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0" activeTab="15"/>
  </bookViews>
  <sheets>
    <sheet name="конс_ манип_удаления" sheetId="1" r:id="rId1"/>
    <sheet name="5. Дермобразия ФЕЛЬК" sheetId="10" r:id="rId2"/>
    <sheet name="АППАРАТНАЯ" sheetId="20" r:id="rId3"/>
    <sheet name="мезо_биорев_Ин плстика" sheetId="2" r:id="rId4"/>
    <sheet name="Фраксель" sheetId="3" r:id="rId5"/>
    <sheet name="ЛЮМЕНИС" sheetId="5" r:id="rId6"/>
    <sheet name="рф" sheetId="7" r:id="rId7"/>
    <sheet name="СО2 лазер" sheetId="23" r:id="rId8"/>
    <sheet name="УЗ СМАС" sheetId="22" r:id="rId9"/>
    <sheet name="контур + ботул" sheetId="6" r:id="rId10"/>
    <sheet name="НИТИ" sheetId="8" r:id="rId11"/>
    <sheet name="ПИЛИНГИ УХОД" sheetId="9" r:id="rId12"/>
    <sheet name="ПР.УСЛУГИ" sheetId="12" r:id="rId13"/>
    <sheet name="абонементы" sheetId="13" r:id="rId14"/>
    <sheet name="пл. хирургия ИГУМНОВ" sheetId="18" r:id="rId15"/>
    <sheet name="ИНВИТРО АНАЛИЗЫ" sheetId="19" r:id="rId16"/>
    <sheet name="Лист1" sheetId="24" r:id="rId17"/>
  </sheets>
  <calcPr calcId="124519" calcMode="manual"/>
</workbook>
</file>

<file path=xl/calcChain.xml><?xml version="1.0" encoding="utf-8"?>
<calcChain xmlns="http://schemas.openxmlformats.org/spreadsheetml/2006/main">
  <c r="E6" i="13"/>
  <c r="G6" s="1"/>
  <c r="E10"/>
  <c r="E8"/>
  <c r="E33" l="1"/>
  <c r="G33" s="1"/>
  <c r="E32"/>
  <c r="G32" s="1"/>
  <c r="E31"/>
  <c r="G31" s="1"/>
  <c r="E30"/>
  <c r="E27"/>
  <c r="G27" s="1"/>
  <c r="E26"/>
  <c r="G26" s="1"/>
  <c r="E25"/>
  <c r="G25" s="1"/>
  <c r="E22"/>
  <c r="G22" s="1"/>
  <c r="E21"/>
  <c r="G21" s="1"/>
  <c r="E18"/>
  <c r="G18" s="1"/>
  <c r="E17"/>
  <c r="G17" s="1"/>
  <c r="E16"/>
  <c r="E14"/>
  <c r="G14" s="1"/>
  <c r="E12"/>
  <c r="E19" l="1"/>
  <c r="G16"/>
  <c r="E34"/>
  <c r="G12"/>
  <c r="G23"/>
  <c r="G30"/>
  <c r="E23"/>
  <c r="E28"/>
</calcChain>
</file>

<file path=xl/sharedStrings.xml><?xml version="1.0" encoding="utf-8"?>
<sst xmlns="http://schemas.openxmlformats.org/spreadsheetml/2006/main" count="1695" uniqueCount="928">
  <si>
    <t xml:space="preserve">Общество с ограниченной ответственностью «КЛИНИКА ЛЕЦ»                                                                                                    </t>
  </si>
  <si>
    <t>р/с 40702810920910001392 в  Самарский филиал ТКБ ПАОг. Самара,  к/с 30101810000000000875</t>
  </si>
  <si>
    <t xml:space="preserve"> «УТВЕРЖДАЮ»   </t>
  </si>
  <si>
    <t xml:space="preserve">Директор  ООО «КЛИНИКА ЛЕЦ»  </t>
  </si>
  <si>
    <t xml:space="preserve">____________Лец О.Н.  </t>
  </si>
  <si>
    <t>Прейскурант на медицинские услуги  ООО «КЛИНИКА ЛЕЦ»</t>
  </si>
  <si>
    <t>№</t>
  </si>
  <si>
    <t>НАИМЕНОВАНИЕ УСЛУГИ</t>
  </si>
  <si>
    <t xml:space="preserve">Единица измерения/ время </t>
  </si>
  <si>
    <t>Стоимость, рубли</t>
  </si>
  <si>
    <t>1.1.</t>
  </si>
  <si>
    <t>Консультация врача косметолога</t>
  </si>
  <si>
    <t>1 консультация</t>
  </si>
  <si>
    <t>1.2.</t>
  </si>
  <si>
    <t>1.3.</t>
  </si>
  <si>
    <t>Консультация врача онколога</t>
  </si>
  <si>
    <t>1.4.</t>
  </si>
  <si>
    <t>Консультация пластического хирурга</t>
  </si>
  <si>
    <t>1.5.</t>
  </si>
  <si>
    <t>Дерматоскопия</t>
  </si>
  <si>
    <t>1 исследование</t>
  </si>
  <si>
    <t>3.УДАЛЕНИЕ НОВООБРАЗВАНИЙ КОЖИ</t>
  </si>
  <si>
    <t>1 элемент</t>
  </si>
  <si>
    <t>1 зона</t>
  </si>
  <si>
    <t>3.4.</t>
  </si>
  <si>
    <t>4.1.</t>
  </si>
  <si>
    <t>4.1.1.</t>
  </si>
  <si>
    <t>4.1.2.</t>
  </si>
  <si>
    <t>4.1.3.</t>
  </si>
  <si>
    <t>4.2.</t>
  </si>
  <si>
    <t>4.2.1.</t>
  </si>
  <si>
    <t>1 операция</t>
  </si>
  <si>
    <t>4.2.2.</t>
  </si>
  <si>
    <t>4.2.3.</t>
  </si>
  <si>
    <t>Комплексная посттравматическая коррекция носа</t>
  </si>
  <si>
    <t>4.2.4.</t>
  </si>
  <si>
    <t>4.3.</t>
  </si>
  <si>
    <t>4.4.</t>
  </si>
  <si>
    <t>4.5.</t>
  </si>
  <si>
    <t>4.6.</t>
  </si>
  <si>
    <t>4.7.</t>
  </si>
  <si>
    <t>4.8.</t>
  </si>
  <si>
    <t>4.9.</t>
  </si>
  <si>
    <t>4.10.</t>
  </si>
  <si>
    <t>1 графт</t>
  </si>
  <si>
    <t>Подкожная инъекция</t>
  </si>
  <si>
    <t>1 услуга</t>
  </si>
  <si>
    <t>Внутримышечная инъекция</t>
  </si>
  <si>
    <t>Внутривенная инъекция (без стоимости препарата)</t>
  </si>
  <si>
    <t>Внутривенная инфузия (без стоимости препарата)</t>
  </si>
  <si>
    <t>1 процедура</t>
  </si>
  <si>
    <t>4 000,00</t>
  </si>
  <si>
    <t xml:space="preserve">  1 процедура                                          </t>
  </si>
  <si>
    <t>1 сеанс</t>
  </si>
  <si>
    <t>Celluform (Целлюформ)  (1 ml)</t>
  </si>
  <si>
    <t>1 штука</t>
  </si>
  <si>
    <t xml:space="preserve">Шея и декольте                                                                                          </t>
  </si>
  <si>
    <t>Веки</t>
  </si>
  <si>
    <t>Подбородок</t>
  </si>
  <si>
    <t xml:space="preserve">Кисти рук                                                                                                     </t>
  </si>
  <si>
    <t xml:space="preserve">Живот                                                                                                         </t>
  </si>
  <si>
    <t>Бока</t>
  </si>
  <si>
    <t xml:space="preserve">Внешняя поверхность бедра                                                                                                                                                                                 </t>
  </si>
  <si>
    <t xml:space="preserve">Ягодицы                                                                                                      </t>
  </si>
  <si>
    <t xml:space="preserve">Растяжки  1 зона   </t>
  </si>
  <si>
    <t>Плазмотерапия волосистой части головы</t>
  </si>
  <si>
    <t>Плазмотерапия с  аминокислотами</t>
  </si>
  <si>
    <t>Область воздействия</t>
  </si>
  <si>
    <t xml:space="preserve">Лицо, включая область век                                                                                                                              </t>
  </si>
  <si>
    <t xml:space="preserve">Лицо без обработки верхних век                                                                                                                   </t>
  </si>
  <si>
    <t xml:space="preserve">Лицо без обработки нижних век                                                                                                                    </t>
  </si>
  <si>
    <t>Лицо без обработки верхних и нижних век</t>
  </si>
  <si>
    <t xml:space="preserve">Область верхних век                                                                                                                                            </t>
  </si>
  <si>
    <t xml:space="preserve">Область нижних век                                                                                                                                             </t>
  </si>
  <si>
    <t xml:space="preserve">«Гусиные лапки»                                                                                                                                                   </t>
  </si>
  <si>
    <t xml:space="preserve">Лоб                                                                                                                                                                               </t>
  </si>
  <si>
    <t xml:space="preserve">Височная область                                                                                                                                                  </t>
  </si>
  <si>
    <t xml:space="preserve">Область скул                                                                                                                                                            </t>
  </si>
  <si>
    <t xml:space="preserve">Межбровная область                                                                                                                                           </t>
  </si>
  <si>
    <t xml:space="preserve">Нос                                                                                                                                                                               </t>
  </si>
  <si>
    <t xml:space="preserve">Носогубный треугольник                                                                                                                                  </t>
  </si>
  <si>
    <t xml:space="preserve">Подбородок                                                                                                                                                              </t>
  </si>
  <si>
    <t xml:space="preserve">Периоральная область (околоротовая область)                                                                                      </t>
  </si>
  <si>
    <t xml:space="preserve">Щёки                                                                                                                                                                           </t>
  </si>
  <si>
    <t xml:space="preserve">Шея                                                                                                                                                                              </t>
  </si>
  <si>
    <t xml:space="preserve">Декольте                                                                                                                                                                   </t>
  </si>
  <si>
    <t xml:space="preserve">Лицо, шея                                                                                                                                                                  </t>
  </si>
  <si>
    <t xml:space="preserve">Лицо, шея, декольте                                                                                                                                             </t>
  </si>
  <si>
    <t xml:space="preserve">Растяжки (1 зона)                                                                                                                                                  </t>
  </si>
  <si>
    <t xml:space="preserve">Рубец (1 см)                                                                                                                                                               </t>
  </si>
  <si>
    <t xml:space="preserve">Лифтинг кожи тела (1 зона)                                                                                                                              </t>
  </si>
  <si>
    <t xml:space="preserve">Другие участки кожи         </t>
  </si>
  <si>
    <t>Молочные железы</t>
  </si>
  <si>
    <t>Передняя грудная стенка</t>
  </si>
  <si>
    <t xml:space="preserve">Живот </t>
  </si>
  <si>
    <t xml:space="preserve">Околопупочная область                                                                                                                        </t>
  </si>
  <si>
    <t xml:space="preserve">Спина </t>
  </si>
  <si>
    <t xml:space="preserve">Бёдра </t>
  </si>
  <si>
    <t xml:space="preserve">Ягодичная область </t>
  </si>
  <si>
    <t xml:space="preserve">Подколенная область </t>
  </si>
  <si>
    <t>1 кв. см кожи</t>
  </si>
  <si>
    <t>Линейный сосуд до 1 см2</t>
  </si>
  <si>
    <t>Сосудистая сетка (локальное расположение) 1 см2</t>
  </si>
  <si>
    <t>Сосудистая сетка (розацеа) нос</t>
  </si>
  <si>
    <t>Сосудистая сетка (щеки)</t>
  </si>
  <si>
    <t>Сосудистая сетка (розацеа) нижняя треть лица</t>
  </si>
  <si>
    <t>Винное пятно по максимальной длине до 5 см (за 1 см)</t>
  </si>
  <si>
    <t>Лицо</t>
  </si>
  <si>
    <t>Нос</t>
  </si>
  <si>
    <t>Лоб</t>
  </si>
  <si>
    <t>Щеки</t>
  </si>
  <si>
    <t>Кисти</t>
  </si>
  <si>
    <t>Зона декольте</t>
  </si>
  <si>
    <t>Спина</t>
  </si>
  <si>
    <t>Плечи</t>
  </si>
  <si>
    <t>Предплечья</t>
  </si>
  <si>
    <t>Нижняя треть лица</t>
  </si>
  <si>
    <t>Устранение рубцов и растяжек (IPL- технология, лазер)</t>
  </si>
  <si>
    <t>Лечение единичных пигментных пятен, изменений кожи после угревой сыпи</t>
  </si>
  <si>
    <t>6 000,00</t>
  </si>
  <si>
    <t>2 000,00</t>
  </si>
  <si>
    <t>3 500,00</t>
  </si>
  <si>
    <t>3 000,00</t>
  </si>
  <si>
    <t>8 000,00</t>
  </si>
  <si>
    <t>4 500,00</t>
  </si>
  <si>
    <t>2 500,00</t>
  </si>
  <si>
    <t xml:space="preserve"> Лечение розацеа (IPL- технология+лазер)</t>
  </si>
  <si>
    <t>Фотоомоложение</t>
  </si>
  <si>
    <t xml:space="preserve">Disport </t>
  </si>
  <si>
    <t>1 ед.</t>
  </si>
  <si>
    <t xml:space="preserve">Botox                                </t>
  </si>
  <si>
    <t>Light  Lift  Thread</t>
  </si>
  <si>
    <t>Light  Lift  Needle 2G</t>
  </si>
  <si>
    <t>Light  Lift  Spring</t>
  </si>
  <si>
    <t>Exellance Visage</t>
  </si>
  <si>
    <t xml:space="preserve">Exellance Body                                                    </t>
  </si>
  <si>
    <t>Visage Soft</t>
  </si>
  <si>
    <t xml:space="preserve">  </t>
  </si>
  <si>
    <t>Плацентарная «ЛАЕННЕК-терапия»:</t>
  </si>
  <si>
    <t xml:space="preserve">"Капельницы молодости"1 амп. 2 мл </t>
  </si>
  <si>
    <t xml:space="preserve">"Капельницы молодости"2 амп. 4 мл </t>
  </si>
  <si>
    <t>2.1.</t>
  </si>
  <si>
    <t>2.2.</t>
  </si>
  <si>
    <t>2.3.</t>
  </si>
  <si>
    <t>2.4.</t>
  </si>
  <si>
    <t>2.5.</t>
  </si>
  <si>
    <t>2.6.</t>
  </si>
  <si>
    <t>2.8.</t>
  </si>
  <si>
    <t>2.7.</t>
  </si>
  <si>
    <t>2.8.1.</t>
  </si>
  <si>
    <t>2.8.2.</t>
  </si>
  <si>
    <t>4.3.1.</t>
  </si>
  <si>
    <t>4.3.2.</t>
  </si>
  <si>
    <t>4.3.3.</t>
  </si>
  <si>
    <t>4.9.1.</t>
  </si>
  <si>
    <t>6.1.</t>
  </si>
  <si>
    <t>6.2.</t>
  </si>
  <si>
    <t>7.1.</t>
  </si>
  <si>
    <t>7.2.</t>
  </si>
  <si>
    <t>7.3.</t>
  </si>
  <si>
    <t>Карбокситерапия  по телу</t>
  </si>
  <si>
    <t>8.1.</t>
  </si>
  <si>
    <t>8.2.</t>
  </si>
  <si>
    <t>9. Плазмотерапия</t>
  </si>
  <si>
    <t>9.1.</t>
  </si>
  <si>
    <t>9.2.</t>
  </si>
  <si>
    <t>9.3.</t>
  </si>
  <si>
    <t>9.4.</t>
  </si>
  <si>
    <t>9.5.</t>
  </si>
  <si>
    <t>9.6.</t>
  </si>
  <si>
    <t xml:space="preserve">Внутренняя поверхность бедра   </t>
  </si>
  <si>
    <t>4.12.</t>
  </si>
  <si>
    <t>4.7.1.</t>
  </si>
  <si>
    <t>4.7.2.</t>
  </si>
  <si>
    <t>4.7.3.</t>
  </si>
  <si>
    <t>4.8.1.</t>
  </si>
  <si>
    <t>4.8.2.</t>
  </si>
  <si>
    <t>1.  КОНСУЛЬТАЦИИ</t>
  </si>
  <si>
    <t>1процедура</t>
  </si>
  <si>
    <t>11. Процедуры на лазерном аппарате FRAXEL re: store  (SR  1500)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</si>
  <si>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</si>
  <si>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</si>
  <si>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</si>
  <si>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</si>
  <si>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</si>
  <si>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</si>
  <si>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</si>
  <si>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</si>
  <si>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</si>
  <si>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</si>
  <si>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</si>
  <si>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</si>
  <si>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</si>
  <si>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</si>
  <si>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</si>
  <si>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</si>
  <si>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</si>
  <si>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</si>
  <si>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</si>
  <si>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</si>
  <si>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</si>
  <si>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11.22.</t>
  </si>
  <si>
    <t>11.23.</t>
  </si>
  <si>
    <t>11.24.</t>
  </si>
  <si>
    <t>11.25.</t>
  </si>
  <si>
    <t>11.26.</t>
  </si>
  <si>
    <t>11.26.1</t>
  </si>
  <si>
    <t>11.26.3</t>
  </si>
  <si>
    <t>11.26.2</t>
  </si>
  <si>
    <t>11.26.4</t>
  </si>
  <si>
    <t>11.26.5</t>
  </si>
  <si>
    <t>11.26.6</t>
  </si>
  <si>
    <t>11.26.7</t>
  </si>
  <si>
    <t>11.26.8</t>
  </si>
  <si>
    <t xml:space="preserve">8. Карбокситерапия </t>
  </si>
  <si>
    <t xml:space="preserve">Карбокситерапия Лица и шеи                                                                                                 </t>
  </si>
  <si>
    <t>12. Фото и лазерное лечение сосудов (аппарат ЛЮМЕНИС)</t>
  </si>
  <si>
    <t>12.1.</t>
  </si>
  <si>
    <t>12.2.</t>
  </si>
  <si>
    <t>12.4.</t>
  </si>
  <si>
    <t>12.5.</t>
  </si>
  <si>
    <t>12.6.</t>
  </si>
  <si>
    <t>12.7.</t>
  </si>
  <si>
    <t>На лице до 1 см2</t>
  </si>
  <si>
    <t>Шея</t>
  </si>
  <si>
    <t>Декольте</t>
  </si>
  <si>
    <t>Лицо+шея</t>
  </si>
  <si>
    <t>Лицо+шея+декольте</t>
  </si>
  <si>
    <t>12.8.</t>
  </si>
  <si>
    <t>13.1.</t>
  </si>
  <si>
    <t>13.2.</t>
  </si>
  <si>
    <t>16.1.</t>
  </si>
  <si>
    <t>16.2.</t>
  </si>
  <si>
    <t>16.3.</t>
  </si>
  <si>
    <t>16.4.</t>
  </si>
  <si>
    <t>17.1.</t>
  </si>
  <si>
    <t>17.2.</t>
  </si>
  <si>
    <t>1 процедура         1 шприц</t>
  </si>
  <si>
    <t>1 манипуляция</t>
  </si>
  <si>
    <t>18.1.</t>
  </si>
  <si>
    <t>12.1.1.</t>
  </si>
  <si>
    <t>12.1.2.</t>
  </si>
  <si>
    <t>12.1.3.</t>
  </si>
  <si>
    <t>12.1.4.</t>
  </si>
  <si>
    <t>12.1.5.</t>
  </si>
  <si>
    <t>12.2.1.</t>
  </si>
  <si>
    <t>12.2.2.</t>
  </si>
  <si>
    <t>12.4.1.</t>
  </si>
  <si>
    <t>12.4.2.</t>
  </si>
  <si>
    <t>12.4.3.</t>
  </si>
  <si>
    <t>12.4.4.</t>
  </si>
  <si>
    <t>12.4.5.</t>
  </si>
  <si>
    <t>12.4.6.</t>
  </si>
  <si>
    <t>12.4.7.</t>
  </si>
  <si>
    <t>12.4.8.</t>
  </si>
  <si>
    <t>12.4.9.</t>
  </si>
  <si>
    <t>12.4.10.</t>
  </si>
  <si>
    <t>12.6.1.</t>
  </si>
  <si>
    <t>12.6.5.</t>
  </si>
  <si>
    <t>12.6.6.</t>
  </si>
  <si>
    <t>12.6.7.</t>
  </si>
  <si>
    <t>12.6.8.</t>
  </si>
  <si>
    <t>12.6.9.</t>
  </si>
  <si>
    <t>12.6.10.</t>
  </si>
  <si>
    <t>12.6.11.</t>
  </si>
  <si>
    <t>12.6.12.</t>
  </si>
  <si>
    <t>12.6.14.</t>
  </si>
  <si>
    <t>12.6.13.</t>
  </si>
  <si>
    <t>12.8.1.</t>
  </si>
  <si>
    <t>12.8.2.</t>
  </si>
  <si>
    <t xml:space="preserve">12.8.3. </t>
  </si>
  <si>
    <t>12.8.4.</t>
  </si>
  <si>
    <t>12.8.5.</t>
  </si>
  <si>
    <t>12.7.1.</t>
  </si>
  <si>
    <t>12.7.2.</t>
  </si>
  <si>
    <t>12.7.3.</t>
  </si>
  <si>
    <t>12.7.4.</t>
  </si>
  <si>
    <t>12.7.5.</t>
  </si>
  <si>
    <t>12.7.6.</t>
  </si>
  <si>
    <t>12.7.7.</t>
  </si>
  <si>
    <t>12.7.8.</t>
  </si>
  <si>
    <t>12.7.9.</t>
  </si>
  <si>
    <t>12.7.10.</t>
  </si>
  <si>
    <t xml:space="preserve">Волосистая часть головы   </t>
  </si>
  <si>
    <t>5.1.</t>
  </si>
  <si>
    <t>5.2.</t>
  </si>
  <si>
    <t>5.3.</t>
  </si>
  <si>
    <t xml:space="preserve">Дермаобразия других участков кожи  </t>
  </si>
  <si>
    <t>1кв.см</t>
  </si>
  <si>
    <t>5.4.</t>
  </si>
  <si>
    <t>5.  ДЕРМАБРАЗИЯ (ШЛИФОВКА) аппаратная (FELLK)</t>
  </si>
  <si>
    <t>Блефорофельк кожи верхнего века</t>
  </si>
  <si>
    <t>Блефорофельк кожи нижнего века</t>
  </si>
  <si>
    <t xml:space="preserve">Дермабразия кожи  области верхней губы </t>
  </si>
  <si>
    <t>4.4.1.</t>
  </si>
  <si>
    <t>4.4.2.</t>
  </si>
  <si>
    <t>4.4.3.</t>
  </si>
  <si>
    <t>4.5.1.</t>
  </si>
  <si>
    <t>4.5.2.</t>
  </si>
  <si>
    <t>4.5.3.</t>
  </si>
  <si>
    <t>4.6.1.</t>
  </si>
  <si>
    <t>4.6.2.</t>
  </si>
  <si>
    <t>4.6.3.</t>
  </si>
  <si>
    <t>Единица измерения</t>
  </si>
  <si>
    <t>25. ПРОЧИЕ УСЛУГИ</t>
  </si>
  <si>
    <t>24.1.</t>
  </si>
  <si>
    <t>24.2.</t>
  </si>
  <si>
    <t>24.3.</t>
  </si>
  <si>
    <t>24.4.</t>
  </si>
  <si>
    <t>24.Р1</t>
  </si>
  <si>
    <t>17.3.</t>
  </si>
  <si>
    <t>Botulax</t>
  </si>
  <si>
    <t>1 операция, 1 штука</t>
  </si>
  <si>
    <t>4.14.</t>
  </si>
  <si>
    <t xml:space="preserve">Иссечение биополимера </t>
  </si>
  <si>
    <t>Иссечение биополимера  верхняя  губа</t>
  </si>
  <si>
    <t>Иссечение биополимера  нижняя губа</t>
  </si>
  <si>
    <t>Кисти рук</t>
  </si>
  <si>
    <t>Иссечение новобразований (атеромы, липомы и др. образований) размером до 5 см</t>
  </si>
  <si>
    <t>Иссечение новобразований (атеромы, липомы и др. образований) размером до 10 см</t>
  </si>
  <si>
    <t>Иссечение новобразований (атеромы, липомы и др. образований) размером  свыше 10 см</t>
  </si>
  <si>
    <t>26ГК</t>
  </si>
  <si>
    <t>26ГТ</t>
  </si>
  <si>
    <t>26ГД</t>
  </si>
  <si>
    <t>1.2.1.</t>
  </si>
  <si>
    <t>количество</t>
  </si>
  <si>
    <t>Стоимость, рубли, по прейскуранту</t>
  </si>
  <si>
    <t>скидка</t>
  </si>
  <si>
    <t>Стоимость в абонементе</t>
  </si>
  <si>
    <t>ПИЛИНГ</t>
  </si>
  <si>
    <t>Плазмалифтинг</t>
  </si>
  <si>
    <t>КРИО</t>
  </si>
  <si>
    <t>СТОИМОСТЬ АБОНЕМЕНТА</t>
  </si>
  <si>
    <t>микротоки</t>
  </si>
  <si>
    <t>АБОНЕМЕНТЫ на Восстановительно  - реабилитационные процедуры  "3000"</t>
  </si>
  <si>
    <t>КРИО/МИКРОТОКИ/УЗТ</t>
  </si>
  <si>
    <t>АБОНЕМЕНТЫ на Восстановительно  - реабилитационные процедуры "5000"</t>
  </si>
  <si>
    <t>АБОНЕМЕНТЫ на Восстановительно  - реабилитационные процедуры "8000"</t>
  </si>
  <si>
    <t>АБОНЕМЕНТЫ на Восстановительно  - реабилитационные программы "ПЛАЗМОЛИФТИНГ"</t>
  </si>
  <si>
    <t>АБОНЕМЕНТЫ на Восстановительно  - реабилитационные программы "КОМПЛЕКСНЫЙ УХОД"</t>
  </si>
  <si>
    <t>"СИСТЕМА УХОДА НЕОСТРАТА" (пилинг+маска) лицо</t>
  </si>
  <si>
    <t>"СИСТЕМА УХОДА НЕОСТРАТА" (пилинг+маска) шея</t>
  </si>
  <si>
    <t>АБОНЕМЕНТЫ на Восстановительно  - реабилитационные программы "АППАРАТНЫЕ"</t>
  </si>
  <si>
    <t>АБОНЕМЕНТЫ на Восстановительно  - реабилитационные программы "КОМПЛЕКСНАЯ"</t>
  </si>
  <si>
    <t>2.9.</t>
  </si>
  <si>
    <t>Первичная хирургическая обработка  ( перевязки, пункции, снятия швов, наложение асептической повязки)</t>
  </si>
  <si>
    <t>1.7.</t>
  </si>
  <si>
    <t>4.1.4.</t>
  </si>
  <si>
    <t xml:space="preserve">Лечение сосудистых изменений </t>
  </si>
  <si>
    <t xml:space="preserve">Гемангиома, 1 см2 </t>
  </si>
  <si>
    <t xml:space="preserve">Лечение сосудов </t>
  </si>
  <si>
    <t>ПЕРЕСАДКА  ВОЛОС  методом ТФИ (1см кв.)</t>
  </si>
  <si>
    <t>3.5.</t>
  </si>
  <si>
    <t>3.6.</t>
  </si>
  <si>
    <t>3.7.</t>
  </si>
  <si>
    <t>3.8.</t>
  </si>
  <si>
    <t>3.9.</t>
  </si>
  <si>
    <t>3.10.</t>
  </si>
  <si>
    <t>ЛАЗЕРНОЕ ЛЕЧЕНИЕ (аппарат Smart Lipo)</t>
  </si>
  <si>
    <t>Лазерное лечение кожи вехних и нижних век</t>
  </si>
  <si>
    <t xml:space="preserve">Нижние веки </t>
  </si>
  <si>
    <t xml:space="preserve">Верхние веки </t>
  </si>
  <si>
    <t>Лечение гипергидроза лазером</t>
  </si>
  <si>
    <t>Иссечение комочков Биша (липома)</t>
  </si>
  <si>
    <t>5.7.1.</t>
  </si>
  <si>
    <t>5.7.2.</t>
  </si>
  <si>
    <t>5.7.3.</t>
  </si>
  <si>
    <t>5.7.4.</t>
  </si>
  <si>
    <t>5.8.</t>
  </si>
  <si>
    <t>5.8.1.</t>
  </si>
  <si>
    <t>5.8.2.</t>
  </si>
  <si>
    <t>5.9.</t>
  </si>
  <si>
    <t>Лазерное лечение (коррекция) «воротниковой зоны»</t>
  </si>
  <si>
    <t>1 процедура  (2 глаза)</t>
  </si>
  <si>
    <t xml:space="preserve">**** Услуги оказываются на территории партнеров (лицензированное медицинское учреждение по профилю "специализированная пластическая хирургия" в условиях стационара) </t>
  </si>
  <si>
    <t>1мл</t>
  </si>
  <si>
    <t>11.27.</t>
  </si>
  <si>
    <t>6.5.1.</t>
  </si>
  <si>
    <t>6.5   ЭНДЕРМОТЕРАПИЯ (аппарат Cellu M6 Endermolab)</t>
  </si>
  <si>
    <t>6.5.2.</t>
  </si>
  <si>
    <t>6.5.3.</t>
  </si>
  <si>
    <t>6.5.4.</t>
  </si>
  <si>
    <t>6.5.5.</t>
  </si>
  <si>
    <t>6.5.6.</t>
  </si>
  <si>
    <t>ИНДИВИДУАЛЬНАЯ ПРОГРАММА по телу, лицу</t>
  </si>
  <si>
    <t>1 мин.</t>
  </si>
  <si>
    <t>1 шт.</t>
  </si>
  <si>
    <t xml:space="preserve">Костюм </t>
  </si>
  <si>
    <t>6.5.7.</t>
  </si>
  <si>
    <t>6.5.8.</t>
  </si>
  <si>
    <t>30 мин.</t>
  </si>
  <si>
    <t>Персональная оценка (измерение, консультация)</t>
  </si>
  <si>
    <t>курс</t>
  </si>
  <si>
    <t>6.5.9.</t>
  </si>
  <si>
    <t>6.5.10.</t>
  </si>
  <si>
    <t xml:space="preserve">Абонемент курсовой эндермотерапия тела ( 12 сеансов по 35 минут) </t>
  </si>
  <si>
    <t>Абонемент курсовой эндермотерапия тела ( 15 сеансов по 35 минут)</t>
  </si>
  <si>
    <t xml:space="preserve">Абонемент курсовой эндермотерапия лица ( 8 сеансов по 20 минут) </t>
  </si>
  <si>
    <t xml:space="preserve">Абонемент курсовой эндермотерапия лица ( 8 сеансов по 30 минут) </t>
  </si>
  <si>
    <t>Эндермология лица</t>
  </si>
  <si>
    <t>6.5.9.1.</t>
  </si>
  <si>
    <t>6.5.9.2.</t>
  </si>
  <si>
    <t>6.5.9.3.</t>
  </si>
  <si>
    <t>6.5.9.4.</t>
  </si>
  <si>
    <t>6.5.9.5.</t>
  </si>
  <si>
    <t>6.5.9.6.</t>
  </si>
  <si>
    <t>6.5.9.7.</t>
  </si>
  <si>
    <t>6.5.9.8.</t>
  </si>
  <si>
    <t>6.5.9.9.</t>
  </si>
  <si>
    <t>6.5.11.</t>
  </si>
  <si>
    <t>6.5.12.</t>
  </si>
  <si>
    <t>6.5.13.</t>
  </si>
  <si>
    <t>18. 1. Нитевой лифтинг и армирование бионитями  с насечками   Aptos и Light Lift</t>
  </si>
  <si>
    <t>18.1.2.</t>
  </si>
  <si>
    <t>18.1.3.</t>
  </si>
  <si>
    <t>18.1.4.</t>
  </si>
  <si>
    <t>18.1.5.</t>
  </si>
  <si>
    <t>18.1.6.</t>
  </si>
  <si>
    <t>18.1.7.</t>
  </si>
  <si>
    <t>18.1.8.</t>
  </si>
  <si>
    <t>18.1.9.</t>
  </si>
  <si>
    <t>18.2.1.</t>
  </si>
  <si>
    <t>18.2.2.</t>
  </si>
  <si>
    <t>Моно нить с двойной прокруткой из полид PDO</t>
  </si>
  <si>
    <t>1 нить</t>
  </si>
  <si>
    <t>Моно нить с двойной прокруткой из поликапролакона PСL</t>
  </si>
  <si>
    <t>КОГИ с однонаправленными насечками в канюле PDO (для бровей)</t>
  </si>
  <si>
    <t>Дрелевидная нить "ВИКТОРИЯ" на 2-х иглах PDO</t>
  </si>
  <si>
    <t>Дрелевидные коги на канюле PDO</t>
  </si>
  <si>
    <t>18.2.3.</t>
  </si>
  <si>
    <t>18.2.4.</t>
  </si>
  <si>
    <t>18.2.5.</t>
  </si>
  <si>
    <t>18.2.7.</t>
  </si>
  <si>
    <t>18.2.8.</t>
  </si>
  <si>
    <t>18.2.9.</t>
  </si>
  <si>
    <t>18.2.11.</t>
  </si>
  <si>
    <t>18.2.12.</t>
  </si>
  <si>
    <t>Индивидуальная (одноразовая) насадка</t>
  </si>
  <si>
    <t xml:space="preserve"> RF лифтинг (радиочастотный) лица</t>
  </si>
  <si>
    <t>13.3.</t>
  </si>
  <si>
    <t xml:space="preserve"> RF лифтинг (радиочастотный) шеи</t>
  </si>
  <si>
    <t>13.4.</t>
  </si>
  <si>
    <t>13.5.</t>
  </si>
  <si>
    <t>13.6.</t>
  </si>
  <si>
    <t xml:space="preserve"> RF лифтинг (радиочастотный) декольте</t>
  </si>
  <si>
    <t xml:space="preserve"> RF лифтинг (радиочастотный)  1 зоны конечностей</t>
  </si>
  <si>
    <t xml:space="preserve"> RF лифтинг (радиочастотный) 1 зоны туловища</t>
  </si>
  <si>
    <t>ПРИМЕЧАНИЕ 1 зона - площадь 2-х ладоней пациента</t>
  </si>
  <si>
    <t>13.7.</t>
  </si>
  <si>
    <t>АБОНЕМЕНТ (курсовой РФ лифтинг  3 процедуры лицо + 3 насадки)</t>
  </si>
  <si>
    <t>13.8.</t>
  </si>
  <si>
    <t xml:space="preserve">АБОНЕМЕНТ (курсовой РФ лифтинг 4 процедуры лицо + 4 насадки) </t>
  </si>
  <si>
    <t>единовременная оплата</t>
  </si>
  <si>
    <t>оплата в 2 платежа</t>
  </si>
  <si>
    <t>Отшелушевающая маска со скрабом Микродерм</t>
  </si>
  <si>
    <t>1 процедура/ 1 зона</t>
  </si>
  <si>
    <t xml:space="preserve">Pure enzymes (при дополнении для отшелушевания)                                                                                                         </t>
  </si>
  <si>
    <t>Refine (дополнение к процедуре пилинга)</t>
  </si>
  <si>
    <t>1 процедура/ 1 слой</t>
  </si>
  <si>
    <r>
      <t xml:space="preserve">+ слой  </t>
    </r>
    <r>
      <rPr>
        <b/>
        <sz val="12"/>
        <color theme="1"/>
        <rFont val="Arial"/>
        <family val="2"/>
        <charset val="204"/>
      </rPr>
      <t xml:space="preserve">Bluberry Jessner                                                                                       </t>
    </r>
  </si>
  <si>
    <t>Магнитотерапия</t>
  </si>
  <si>
    <r>
      <t>6.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1"/>
        <color theme="1"/>
        <rFont val="Arial"/>
        <family val="2"/>
        <charset val="204"/>
      </rPr>
      <t>Аппаратная косметология</t>
    </r>
  </si>
  <si>
    <t>МАГНИТОТЕРАПИЯ</t>
  </si>
  <si>
    <t>АБОНЕМЕНТЫ на Восстановительно  - реабилитационные процедуры "4000"</t>
  </si>
  <si>
    <t>АБОНЕМЕНТЫ на Восстановительно  - реабилитационные процедуры "5600"</t>
  </si>
  <si>
    <t>АБОНЕМЕНТЫ на Восстановительно  - реабилитационные процедуры  "3200"</t>
  </si>
  <si>
    <t>Калогенотерапия (NITIY)</t>
  </si>
  <si>
    <t>1 флакон</t>
  </si>
  <si>
    <t>3.1.1.</t>
  </si>
  <si>
    <t>до 5 элементов</t>
  </si>
  <si>
    <t>3.4.1.</t>
  </si>
  <si>
    <t xml:space="preserve">Косметологическое Удаление лазером  (SMART LIPO) новообразований </t>
  </si>
  <si>
    <t>3.4.2.</t>
  </si>
  <si>
    <t>* В случае, если пациенты записываются на удаление Н\О в складках кожи (паховая складка, кожа в области половых органов) АДМИНИСТРАТОРЫ должны предупредить пациентов, что тем необходимо сдать анализы на ЗППП (ВИЧ, сифилис, гепатиты В и С) и с результатами (до 4-5 недель сроком сдачи) придти на прием</t>
  </si>
  <si>
    <t>1.1.1.</t>
  </si>
  <si>
    <t xml:space="preserve">Консультация специалиста по антиэдж терапии (составление индивидуальной программы омоложения с планом диагностики, интерпретирование результатов обследования) </t>
  </si>
  <si>
    <t>1 час консультации</t>
  </si>
  <si>
    <t>1.1.2.</t>
  </si>
  <si>
    <t xml:space="preserve">Повторная консультация специалиста по антиэдж терапии (коррекция индивидуальной программы омоложения) </t>
  </si>
  <si>
    <t>Консультация врача дерматолога по результам анализов</t>
  </si>
  <si>
    <t xml:space="preserve">1.8. </t>
  </si>
  <si>
    <t xml:space="preserve">Трихоскопия </t>
  </si>
  <si>
    <t>2.4.1.</t>
  </si>
  <si>
    <t>Внутривенная система (без стоимости препарата)</t>
  </si>
  <si>
    <t>2.4.2.</t>
  </si>
  <si>
    <t xml:space="preserve">Внутривенная система гепатопротекторов </t>
  </si>
  <si>
    <t>2.4.3.</t>
  </si>
  <si>
    <t>6.5.9.1.1.</t>
  </si>
  <si>
    <t>Косметологическое удаление новообразований кожи, аппаратным методом в складках кожи (без стоимости обезболивания, лабораторного исследования удаленного материала)</t>
  </si>
  <si>
    <t>2.4.4.</t>
  </si>
  <si>
    <t>Местное обезболивание с использование крема «АКРИОЛ»</t>
  </si>
  <si>
    <t>3.4.3.</t>
  </si>
  <si>
    <t>3.4.4.</t>
  </si>
  <si>
    <t>Косметологическое удаление новообразований кожи, аппаратным методом в складках кожи (без стоимости обезболивания, лабораторного исследования удаленного материала), до 5 элементов</t>
  </si>
  <si>
    <t>Косметологическое удаление новообразований кожи, аппаратным методом в складках кожи (без стоимости обезболивания, лабораторного исследования удаленного материала), от 6  элементов</t>
  </si>
  <si>
    <t>Косметологическое удаление одиночного новообразования кожи, аппаратным методом на подошвах стоп/ ладонях (без стоимости обезболивания, лабораторного исследования удаленного материала)</t>
  </si>
  <si>
    <t>Лазерное лечение локальных жировых отложений любой локализации(живот, спина, область талии, бедер, ягодиц)</t>
  </si>
  <si>
    <t>Лазерный липолиз жировых отложений области колена</t>
  </si>
  <si>
    <t>5.7.5.</t>
  </si>
  <si>
    <t>Нижние веки манипуляция к.м.н (Игумнов В.А.)</t>
  </si>
  <si>
    <t>Верхние веки манипуляция к.м.н (Игумнов В.А.)</t>
  </si>
  <si>
    <t>1 пробирка</t>
  </si>
  <si>
    <t>Дополнительная пробирка при увеличении зоны</t>
  </si>
  <si>
    <t>Лицо (1 пробирка)</t>
  </si>
  <si>
    <t>Шея (1 пробирка)</t>
  </si>
  <si>
    <t>Декольте (1 пробирка)</t>
  </si>
  <si>
    <t>Аппаратные восстановительные процедуры (Крио, микротоки, фотодинамическое лечение)*</t>
  </si>
  <si>
    <t>* имеется возможность приобретения абонементов на курс лечения</t>
  </si>
  <si>
    <t xml:space="preserve">«Гусиные лапки»+ область верхних век                                                                                                       </t>
  </si>
  <si>
    <t xml:space="preserve">«Гусиные лапки»+область нижних век                                                                                                        </t>
  </si>
  <si>
    <t xml:space="preserve">** стоимость без анестезии </t>
  </si>
  <si>
    <t>Лазерное лечение (коррекция)  зоны подбородка, пластический хирург КМН (Игумнов В.А.)</t>
  </si>
  <si>
    <t>Лазерное лечение (коррекция) субментальной зоны («брылей»), обе стороны,  пластический хирург КМН (Игумнов В.А.)</t>
  </si>
  <si>
    <t>Лазерное лечение (коррекция) «воротниковой зоны» пластический хирург КМН (Игумнов В.А.)</t>
  </si>
  <si>
    <t>Лазерное лечение локальных жировых отложений любой локализации(живот, спина, область талии, бедер, ягодиц), пластический хирург КМН (Игумнов В.А.)</t>
  </si>
  <si>
    <t>Лазерный липолиз жировых отложений области колена,  пластический хирург КМН (Игумнов В.А.)</t>
  </si>
  <si>
    <t>Лечение гипергидроза лазером с сепарацией</t>
  </si>
  <si>
    <t>Лечение гипергидроза лазером, пластический хирург КМН (Игумнов В.А.)</t>
  </si>
  <si>
    <t xml:space="preserve">Коррекция гипергидроза </t>
  </si>
  <si>
    <t>***4.     ПЛАСТИЧЕСКАЯ ХИРУРГИЯ***</t>
  </si>
  <si>
    <t>А16.25.024</t>
  </si>
  <si>
    <t>ПЛАСТИКА УШЕЙ</t>
  </si>
  <si>
    <t xml:space="preserve">Пластика ушных раковин 1 - 2  степень </t>
  </si>
  <si>
    <t xml:space="preserve">Пластика ушных раковин 1-2  степень ( в исполнении пластического хирурга кмн) </t>
  </si>
  <si>
    <t>Пластика ушных раковин 3 степень</t>
  </si>
  <si>
    <t xml:space="preserve">Пластика ушных раковин 3 степень( в исполнении пластического хирурга кмн) </t>
  </si>
  <si>
    <t>4.1.5.</t>
  </si>
  <si>
    <t>Пластика одной ушной раковины</t>
  </si>
  <si>
    <t>4.1.6.</t>
  </si>
  <si>
    <t xml:space="preserve">Пластика одной ушной раковины (в исполнении пластического хирурга кмн) </t>
  </si>
  <si>
    <t>4.1.7.</t>
  </si>
  <si>
    <t>Пластика мочек ушей</t>
  </si>
  <si>
    <t>4.1.8.</t>
  </si>
  <si>
    <t xml:space="preserve">Пластика мочек ушей (в исполнении пластического хирурга кмн) </t>
  </si>
  <si>
    <t>4.1.19.</t>
  </si>
  <si>
    <t>Пластика одной мочки уха</t>
  </si>
  <si>
    <t>4.1.10.</t>
  </si>
  <si>
    <t>Пластика одной мочки уха (в исполнении пластического хирурга кмн)</t>
  </si>
  <si>
    <t>А16.26.111</t>
  </si>
  <si>
    <t>ПЛАСТИКА ВЕК</t>
  </si>
  <si>
    <t xml:space="preserve">Блефаропластика верхних век </t>
  </si>
  <si>
    <t xml:space="preserve">Блефаропластика верхних век (в исполнении пластического хирурга кмн) </t>
  </si>
  <si>
    <t xml:space="preserve">Блефаропластика нижних век </t>
  </si>
  <si>
    <t>Блефаропластика нижних век  (в исполнении пластического хирурга кмн)</t>
  </si>
  <si>
    <t>4.2.5.</t>
  </si>
  <si>
    <t xml:space="preserve">Липофилинг переорбитальной области </t>
  </si>
  <si>
    <t>4.2.6.</t>
  </si>
  <si>
    <t>Липофилинг переорбитальной области (в исполнении пластического хирурга кмн)</t>
  </si>
  <si>
    <t>4.2.7.</t>
  </si>
  <si>
    <t xml:space="preserve">Трансконьюктивальная блефаропластика нижних век </t>
  </si>
  <si>
    <t>4.2.8.</t>
  </si>
  <si>
    <t>Трансконьюктивальная блефаропластика нижних век (в исполнении пластического хирурга кмн)</t>
  </si>
  <si>
    <t>4.2.9.</t>
  </si>
  <si>
    <t xml:space="preserve">Блефаропластика нижних век с подтяжкой круговой м.глаза </t>
  </si>
  <si>
    <t>4.2.10.</t>
  </si>
  <si>
    <t>Блефаропластика нижних век с подтяжкой круговой м.глаза (в исполнении пластического хирурга кмн)</t>
  </si>
  <si>
    <t>4.2.11.</t>
  </si>
  <si>
    <t xml:space="preserve">Европеизация восточных век </t>
  </si>
  <si>
    <t>4.2.12.</t>
  </si>
  <si>
    <t>Европеизация восточных век  (в исполнении пластического хирурга кмн)</t>
  </si>
  <si>
    <t>ЛАЗЕРНАЯ ПЛАСТИКА ВЕК</t>
  </si>
  <si>
    <t xml:space="preserve">Лазерная пластика век (верхние веки) </t>
  </si>
  <si>
    <t>Лазерная пластика век (верхние веки) (в исполнении пластического хирурга кмн)</t>
  </si>
  <si>
    <t xml:space="preserve">Лазерная пластика век (нижние веки) </t>
  </si>
  <si>
    <t>4.3.4.</t>
  </si>
  <si>
    <t xml:space="preserve">Лазерная пластика век (нижние веки)(в исполнении пластического хирурга кмн) </t>
  </si>
  <si>
    <t>А16.07.022</t>
  </si>
  <si>
    <t>ПЛАСТИКА ЛИЦА И ШЕИ</t>
  </si>
  <si>
    <t xml:space="preserve">Эндоскопический лифтинг лба и бровей </t>
  </si>
  <si>
    <t xml:space="preserve">Эндоскопический лифтинг лба и бровей (в исполнении пластического хирурга кмн) </t>
  </si>
  <si>
    <t xml:space="preserve">Эндоскопическая подтяжка средней зоны лица </t>
  </si>
  <si>
    <t>4.4.4.</t>
  </si>
  <si>
    <t xml:space="preserve">Эндоскопическая подтяжка средней зоны лица (в исполнении пластического хирурга кмн) </t>
  </si>
  <si>
    <t>4.4.5.</t>
  </si>
  <si>
    <t xml:space="preserve">Эндоскопическая подтяжка лба и средней зоны лица </t>
  </si>
  <si>
    <t>4.4.6.</t>
  </si>
  <si>
    <t xml:space="preserve">Эндоскопическая подтяжка лба и средней зоны лица (в исполнении пластического хирурга кмн) </t>
  </si>
  <si>
    <t>А16.01.006</t>
  </si>
  <si>
    <t xml:space="preserve">MACS-лифтинг (короткорубцовая пластика, «спэйс») </t>
  </si>
  <si>
    <t>4.4.8.</t>
  </si>
  <si>
    <t>4.4.9.</t>
  </si>
  <si>
    <t xml:space="preserve">SMAS пластика лица и шеи, платизмопластика </t>
  </si>
  <si>
    <t>4.4.13.</t>
  </si>
  <si>
    <t xml:space="preserve">Резекция комков Биша </t>
  </si>
  <si>
    <t>4.4.14.</t>
  </si>
  <si>
    <t xml:space="preserve">Подтяжка верхней губы «Bull Horn» </t>
  </si>
  <si>
    <t>4.4.15.</t>
  </si>
  <si>
    <t xml:space="preserve">Подтяжка верхней губы V-Y пластика </t>
  </si>
  <si>
    <t>А11.01.012</t>
  </si>
  <si>
    <t>4.4.17.</t>
  </si>
  <si>
    <t xml:space="preserve">Увеличение подбородка с использованием имплантата </t>
  </si>
  <si>
    <t>4.4.18.</t>
  </si>
  <si>
    <t xml:space="preserve">Лазер-ассистированный эндолифт моляров </t>
  </si>
  <si>
    <t>4.4.19.</t>
  </si>
  <si>
    <t xml:space="preserve">Лазер-ассистированный эндолифт лицо полностью </t>
  </si>
  <si>
    <t>А11.01.013</t>
  </si>
  <si>
    <t>4.4.21.</t>
  </si>
  <si>
    <t>Липофилинг (лицо)</t>
  </si>
  <si>
    <t>4.4.22.</t>
  </si>
  <si>
    <t>Липофилинг (межбровье)</t>
  </si>
  <si>
    <t>4.4.23.</t>
  </si>
  <si>
    <t>Липофилинг (переорбитальная область)</t>
  </si>
  <si>
    <t>А16.08.008</t>
  </si>
  <si>
    <t>ПЛАСТИКА НОСА /Ринопластика/</t>
  </si>
  <si>
    <t xml:space="preserve">Пластика кончика носа </t>
  </si>
  <si>
    <t>Комплексная коррекция носа</t>
  </si>
  <si>
    <t>Риносептопластика (восстановление функции дыхания)</t>
  </si>
  <si>
    <t>4.5.4.</t>
  </si>
  <si>
    <t>Повторная ринопластика</t>
  </si>
  <si>
    <t>А16.07.062</t>
  </si>
  <si>
    <t>4.5.5.</t>
  </si>
  <si>
    <t>А16.20.049.004</t>
  </si>
  <si>
    <t xml:space="preserve">Ареолярный доступ </t>
  </si>
  <si>
    <t xml:space="preserve">Увеличение груди имплантатами (без стоимости имплантатов) </t>
  </si>
  <si>
    <t xml:space="preserve">Подмышечный доступ </t>
  </si>
  <si>
    <t>4.6.4.</t>
  </si>
  <si>
    <t xml:space="preserve">Повторное увеличение (замена имплантатов) без стоимости имплантата </t>
  </si>
  <si>
    <t>4.6.5.</t>
  </si>
  <si>
    <t xml:space="preserve">Замена одного имплантата без стоимости </t>
  </si>
  <si>
    <t>4.6.6.</t>
  </si>
  <si>
    <t xml:space="preserve">Стоимость имплантатов Mentor, Sebbin, Silimed (уточняется у администратора клиники) </t>
  </si>
  <si>
    <t>А16.20.049.005</t>
  </si>
  <si>
    <t xml:space="preserve">Подтяжка груди (периареолярная мастопексия) </t>
  </si>
  <si>
    <t xml:space="preserve">Подтяжка груди (вертикальная мастопексия) </t>
  </si>
  <si>
    <t xml:space="preserve">Подтяжка груди с Т-образным рубцом </t>
  </si>
  <si>
    <t>4.7.4.</t>
  </si>
  <si>
    <t xml:space="preserve">Пластика втянутых сосков </t>
  </si>
  <si>
    <t>А16.30.008</t>
  </si>
  <si>
    <t>Пластика живота с перемещением пупка и ушивания прямых мышц</t>
  </si>
  <si>
    <t xml:space="preserve">Миниабдоминопластика без ушивания мышц </t>
  </si>
  <si>
    <t xml:space="preserve">Увеличение ягодиц (без стоимости имплантатов) </t>
  </si>
  <si>
    <t>4.10.1.</t>
  </si>
  <si>
    <t xml:space="preserve">Пластика голеней имплантатами (без стоимости имплантатов) </t>
  </si>
  <si>
    <t>4.12.1.</t>
  </si>
  <si>
    <t>ПЕРЕСАДКА  ВОЛОС  бороды, виски методом ТФИ (1см кв.)</t>
  </si>
  <si>
    <t>4.12.2.</t>
  </si>
  <si>
    <t>ПЕРЕСАДКА  ВОЛОС  методом ТФИ (1см кв.)волосистой части головы</t>
  </si>
  <si>
    <t>4.12.3.</t>
  </si>
  <si>
    <t>ПЕРЕСАДКА  ВОЛОС  бровей  методом ТФИ (1см кв.)</t>
  </si>
  <si>
    <t xml:space="preserve">ЛАЗЕРНОЕ Лечение гипергидроза (в исполнении пластического хирурга кмн) </t>
  </si>
  <si>
    <t>4.14.1</t>
  </si>
  <si>
    <t xml:space="preserve">Лечение гипергидроза с кюретажом(в исполнении пластического хирурга кмн) </t>
  </si>
  <si>
    <t>4.14.2</t>
  </si>
  <si>
    <t>Коррекция  лазерного лечения гипергидроза</t>
  </si>
  <si>
    <t>А16.01.023</t>
  </si>
  <si>
    <t>4.15.</t>
  </si>
  <si>
    <t>4.15.1.</t>
  </si>
  <si>
    <t>4.15.2.</t>
  </si>
  <si>
    <t>4.15.3.</t>
  </si>
  <si>
    <t>Иссечение биополимерного геля</t>
  </si>
  <si>
    <t>от 50000,00 -100000,00</t>
  </si>
  <si>
    <t>4.15.4.</t>
  </si>
  <si>
    <t>4.15.5.</t>
  </si>
  <si>
    <t>ПЛАСТИКА ГОЛЕНЕЙ (КРУРОПЛАСТИКА)</t>
  </si>
  <si>
    <t>ПЛАСТИКА ЯГОДИЦ</t>
  </si>
  <si>
    <t>УВЕЛИЧЕНИЕ ГРУДИ С ПОМОЩЬЮ ИМПЛАНТОВ</t>
  </si>
  <si>
    <t>Лазерное лечение (коррекция)  зоны подбородка (Лец ОН)</t>
  </si>
  <si>
    <t>Лазерное лечение (коррекция)  зоны подбородка (ПряхинИА)</t>
  </si>
  <si>
    <t>Лазерное лечение (коррекция) субментальной зоны («брылей»), обе стороны (Пряхин ИА)</t>
  </si>
  <si>
    <t>24. ЗАБОР ЛАБОРАТОРНЫХ АНГАЛИЗОВ</t>
  </si>
  <si>
    <t>Наименование услуги</t>
  </si>
  <si>
    <t>Цена, рубли</t>
  </si>
  <si>
    <t>забор венозной крови</t>
  </si>
  <si>
    <t>Гистологическое исследование биопсийного материала и материала полученного при манипуляциях (1 кусочек ткани)</t>
  </si>
  <si>
    <t>Базовый генетический тест КОСМЕТОЛОГИЯ</t>
  </si>
  <si>
    <t>Базовый генетический тест ТРИХОЛОГИЯ</t>
  </si>
  <si>
    <t>Базовый генетический тест ДИЕТОЛОГИЯ</t>
  </si>
  <si>
    <t>26ГЭ</t>
  </si>
  <si>
    <t>Базовый генетический тест ЭНДОКРИНОЛОГИЯ</t>
  </si>
  <si>
    <t>26ГАД</t>
  </si>
  <si>
    <t>Базовый генетический тест АКТИВНОЕ ДОЛГОЛЕТИЕ</t>
  </si>
  <si>
    <t>Лазерное лечение (коррекция) субментальной зоны («брылей»), обе стороны,  (ЛецОН)</t>
  </si>
  <si>
    <t>14.1.</t>
  </si>
  <si>
    <t>14.2.</t>
  </si>
  <si>
    <t>5.10.</t>
  </si>
  <si>
    <t xml:space="preserve">ПОДТЯЖКА ГРУДИ  </t>
  </si>
  <si>
    <t>ПЛАСТИКА ЖИВОТА</t>
  </si>
  <si>
    <t>Лазер-ассистированный эндолифт лицо полностью (ИгумновВА)</t>
  </si>
  <si>
    <t>Лазер-ассистированный эндолифт моляров (Игумнов ВА)</t>
  </si>
  <si>
    <t>Внутривенная система "ЗОЛУШКА"(с глютатионом+Вит С+альфа липоевая)</t>
  </si>
  <si>
    <t>Внутривенная система "ЗОЛУШКА"(глютатион)</t>
  </si>
  <si>
    <t>2.4.5.</t>
  </si>
  <si>
    <t>Внутривенная система "ЗОЛУШКА"(ВитС)</t>
  </si>
  <si>
    <t>Косметологическое удаление новообразований кожи, аппаратным методом одиночные (НЕВУСЫ и КЕРАТОМЫ) 1,0 см  и более(без стоимости обезболивания, лабораторного исследования удаленного материала)</t>
  </si>
  <si>
    <t>1 элемент(каждый)</t>
  </si>
  <si>
    <t xml:space="preserve">                            15. Ультразвуковой лифтинг на аппарате  LIFTERA  V **</t>
  </si>
  <si>
    <t xml:space="preserve">** высокоинтенсивное  сфокусированное  ультразвуковое воздействие </t>
  </si>
  <si>
    <t xml:space="preserve">15.1. </t>
  </si>
  <si>
    <t xml:space="preserve">15.2. </t>
  </si>
  <si>
    <t>Дополнительная вспышка в любой зоне</t>
  </si>
  <si>
    <t>Лифтинг шеи+ субментальная зона</t>
  </si>
  <si>
    <t>Лифтинг средней+ нижней трети лица + субментальная зона</t>
  </si>
  <si>
    <t>Лифтинг Верхняя треть лица: периорбитальная область + область лба</t>
  </si>
  <si>
    <t>Лифтинг нижняя треть+средняя треть лица</t>
  </si>
  <si>
    <t>Лифтинг Лицо полностью</t>
  </si>
  <si>
    <t>Лифтинг Субментальная зона</t>
  </si>
  <si>
    <t xml:space="preserve">15.3. </t>
  </si>
  <si>
    <t xml:space="preserve">15.4. </t>
  </si>
  <si>
    <t xml:space="preserve">15.5. </t>
  </si>
  <si>
    <t xml:space="preserve">15.6. </t>
  </si>
  <si>
    <t xml:space="preserve">15.7. </t>
  </si>
  <si>
    <t>Лифтинг шеи</t>
  </si>
  <si>
    <t xml:space="preserve">15.8. </t>
  </si>
  <si>
    <t>NanoVitis (10 штук)</t>
  </si>
  <si>
    <t>Nano Spring (10 штук)</t>
  </si>
  <si>
    <t>18.2.  LUX FACE "ЗОЛОТОЙ СТАНДАРТ НИТЕВОГО ОМОЛОЖЕНИЯ", производство Швейцария</t>
  </si>
  <si>
    <t>Нить "ВИКТОРИЯ"  на 2-х иглах , M,L,S поликапролоктон</t>
  </si>
  <si>
    <t>2 нити</t>
  </si>
  <si>
    <t>Велюровые классические коги на канюле PCL (6 нитей в коробке)</t>
  </si>
  <si>
    <t>Дрелевидные коги на канюле PCL (6 нитей в коробке)</t>
  </si>
  <si>
    <t>Спиральные нити на игле   PDO (носогубки)(10 нитей в коробке)</t>
  </si>
  <si>
    <t>Нити для глаз в канюле PDO (10 нитей в коробке)</t>
  </si>
  <si>
    <t>18.1.10.</t>
  </si>
  <si>
    <t>18.3.  НИТИ SOFT LIFT , производство Россия</t>
  </si>
  <si>
    <t>Нити с насечками PDO</t>
  </si>
  <si>
    <t>КОГИ с PDO с насечками (5штук в коробке)</t>
  </si>
  <si>
    <t>Нити на спицах  PDO (2штуки в коробке)</t>
  </si>
  <si>
    <t>18.3.1.</t>
  </si>
  <si>
    <t>18.3.2.</t>
  </si>
  <si>
    <t>18.3.4.</t>
  </si>
  <si>
    <t>Exellance Visage +HA (гиалуроновая кислота)</t>
  </si>
  <si>
    <t>Visage Soft+HA (гиалуроновая кислота)</t>
  </si>
  <si>
    <t>6.3.</t>
  </si>
  <si>
    <t>Применение фотосенсибилизатора</t>
  </si>
  <si>
    <t>Калогенотерапия (LINERASE) лицо и шея</t>
  </si>
  <si>
    <t>6.4.</t>
  </si>
  <si>
    <t>Комплексная аппаратная процедура "AQUA PILL" (водный пилинг+УЗТс гиалуроновой к-той, коллаген+ вибрационный массаж+ светолечение) на все лицо</t>
  </si>
  <si>
    <t>Сканирование кожи</t>
  </si>
  <si>
    <t>6.4.1.</t>
  </si>
  <si>
    <t xml:space="preserve"> ЛИПОМАССАЖ, тела,  35 мин  </t>
  </si>
  <si>
    <t xml:space="preserve">ДРЕНАЖ И ЛЕЧЕНИЕ ЦЕЛЛЮЛИТА, тело,  35 мин  </t>
  </si>
  <si>
    <t>РАБОТА НАД СТРУКТУРОЙ КОЖИ тела,  35 мин</t>
  </si>
  <si>
    <t xml:space="preserve">ЭНДЕРМОЛОГИЧЕСКИЙ ДРЕНАЖ  тела, 20 мин </t>
  </si>
  <si>
    <t xml:space="preserve">ЭКСПРЕСС-УХОД тела, 15 мин  </t>
  </si>
  <si>
    <t xml:space="preserve">СИЯНИЕ КОЖИ 15 мин.      </t>
  </si>
  <si>
    <t xml:space="preserve">СИЯНИЕ КОЖИ 20 мин.      </t>
  </si>
  <si>
    <t>ГЛАЗА И ГУБЫ 15 мин.</t>
  </si>
  <si>
    <t xml:space="preserve">ДРЕНАЖ И ДЕТОКСИКАЦИЯ 20 мин.  </t>
  </si>
  <si>
    <t xml:space="preserve">КОНТУР ГЛАЗ 20 мин. </t>
  </si>
  <si>
    <t xml:space="preserve">БЮСТ И ДЕКОЛЬТЕ 25 мин. </t>
  </si>
  <si>
    <t xml:space="preserve">ОМОЛОЖЕНИЕ. ВОСПОЛНЕНИЕ УТРАЧЕННОГО ОБЪЕМА 30 мин. </t>
  </si>
  <si>
    <t xml:space="preserve">ОМОЛОЖЕНИЕ. УКРЕПЛЕНИЕ КОЖИ 30 мин.  </t>
  </si>
  <si>
    <t xml:space="preserve">ОМОЛОЖЕНИЕ. ВОССТАНОВЛЕНИЕ КОНТУРА 30 мин.   </t>
  </si>
  <si>
    <t>ЭКСПРЕСС-УХОД ПО ЦЕЛЕВЫМ ЗОНАМ 10 мин. 1000,00 рублей</t>
  </si>
  <si>
    <t>Наложение маски на лицо</t>
  </si>
  <si>
    <t>Успокаивающая (увлажняющая) маска</t>
  </si>
  <si>
    <t>А14.01.012</t>
  </si>
  <si>
    <t>Стерильная маска с успокаивающим и регенирирующимдействием</t>
  </si>
  <si>
    <t>Питательная (пептидная ) с гиалуроновой  кислотой</t>
  </si>
  <si>
    <t>Выполнение гигиенических чисток лица, шеи и зоны декольте</t>
  </si>
  <si>
    <t>Мануальная чистка лица</t>
  </si>
  <si>
    <t>Мануальная чистка дополнительных зон</t>
  </si>
  <si>
    <t>Комбинированная чистка (мануальная с аппаратными методиками)</t>
  </si>
  <si>
    <t>А16.01.024</t>
  </si>
  <si>
    <t xml:space="preserve">ПИЛИНГИ </t>
  </si>
  <si>
    <t>Сыворотка (дополнение к процедуре чистки)</t>
  </si>
  <si>
    <t>Ферменты (дополнение к процедуре чистки)</t>
  </si>
  <si>
    <t>Дерматологический пилинг(Пилинг Джесснера, салициловый, гликолевый, анти-акне, противовозрастной, отбеливающий, антикуперозный, ретиноевый) поверхностный</t>
  </si>
  <si>
    <t>Срединный (Пилинг Bluberry Jessner, ТСА, гликолевый с бустерами)</t>
  </si>
  <si>
    <t>1 процедура/1 кисть/</t>
  </si>
  <si>
    <t>Пилинги других зон поверхностный (шеи, декольте, кистей)</t>
  </si>
  <si>
    <t xml:space="preserve"> Комбинированный (аппаратный и химический ретиноевый/джесснера)</t>
  </si>
  <si>
    <t xml:space="preserve">Поверхностный пилинг с 35% гликолевой кислотой с бустером           </t>
  </si>
  <si>
    <t>19. Подготовка и восстановление после процедур, УХОД, ПИЛИНГИ</t>
  </si>
  <si>
    <t>Комплекс обследований прни манипуляции с местным обезболеванием, после 35 лет*</t>
  </si>
  <si>
    <t>Комплекс обследований прни манипуляции с местным обезболеванием, до 35 лет*</t>
  </si>
  <si>
    <t>Комплекс обследований прни манипуляции с местным обезболеванием при наркозе*</t>
  </si>
  <si>
    <t xml:space="preserve">* комплекс обследований без учета забора крови. </t>
  </si>
  <si>
    <t>А14.01.009</t>
  </si>
  <si>
    <t>Лицензия на осуществления медицинской деятельности № Л041-01184-63/00310812 от 26.12.2016</t>
  </si>
  <si>
    <t>Номенклатура медицинских услуг</t>
  </si>
  <si>
    <t>КОД УСЛУГИ</t>
  </si>
  <si>
    <t>А11.01.003</t>
  </si>
  <si>
    <t xml:space="preserve">Jualupro (Ялупро)     (0,5 ml)   переорбитальная область   </t>
  </si>
  <si>
    <t xml:space="preserve">Jualupro (Ялупро) (1,5 ml)  лицо полностью                                                                                 </t>
  </si>
  <si>
    <t xml:space="preserve">Мезолиполиз локальных жировых отложенийCelluform (Целлюформ)   1флакон                                                        </t>
  </si>
  <si>
    <t>7.4.</t>
  </si>
  <si>
    <t>А16.01.026</t>
  </si>
  <si>
    <t>7.6.</t>
  </si>
  <si>
    <t>Биоревитализация препаратами гиалуроновой кислоты</t>
  </si>
  <si>
    <t>1шприц</t>
  </si>
  <si>
    <t>7.7.</t>
  </si>
  <si>
    <t>Биоревитализация препаратами полимолочной кислоты</t>
  </si>
  <si>
    <t>7.8.</t>
  </si>
  <si>
    <t>7.9.</t>
  </si>
  <si>
    <t>7.10.</t>
  </si>
  <si>
    <t xml:space="preserve">Канюля   (применение канюли)                                                                                                                        </t>
  </si>
  <si>
    <t>А11.01.010</t>
  </si>
  <si>
    <t>7.11.</t>
  </si>
  <si>
    <t xml:space="preserve">Инъекционное введение лекарственных средств(ферментов)                                                                                  </t>
  </si>
  <si>
    <t>А21.03.003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</si>
  <si>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</si>
  <si>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</si>
  <si>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</si>
  <si>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</si>
  <si>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</si>
  <si>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</si>
  <si>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</si>
  <si>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</si>
  <si>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</si>
  <si>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</si>
  <si>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16. КОНТУРНАЯ ПЛАСТИКА.  Введение искусственных наполнителей в мягкие ткани с целью коррекции формы</t>
  </si>
  <si>
    <t>Коррекция губ филлерами гиалуроновой кислоты</t>
  </si>
  <si>
    <t>13  000,00</t>
  </si>
  <si>
    <t>Коррекция скуловой  зоны  филлерами гиалуроновой кислоты</t>
  </si>
  <si>
    <t>Коррекция носогубной зоны  филлерами гиалуроновой кислоты</t>
  </si>
  <si>
    <t>Коррекция препаратом полимолочной кислоты</t>
  </si>
  <si>
    <t>1 процедура         1 мл</t>
  </si>
  <si>
    <t>А11.02.002</t>
  </si>
  <si>
    <t>17. БОТУЛОТЕРАПИЯ (Коррекция избыточной активности мимических морщин)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</si>
  <si>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</si>
  <si>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</si>
  <si>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</si>
  <si>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</si>
  <si>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</si>
  <si>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</si>
  <si>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</si>
  <si>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</si>
  <si>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</si>
  <si>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19.10.</t>
  </si>
  <si>
    <t>19.11.</t>
  </si>
  <si>
    <t>19.12.</t>
  </si>
  <si>
    <t>19.13.</t>
  </si>
  <si>
    <t>19.14.</t>
  </si>
  <si>
    <t>19.15.</t>
  </si>
  <si>
    <t>19.16.</t>
  </si>
  <si>
    <t>19.17.</t>
  </si>
  <si>
    <t xml:space="preserve"> 14.Лазерная шлифовка кожи (аппарат CO2 лазер)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</si>
  <si>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</si>
  <si>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</si>
  <si>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</si>
  <si>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</si>
  <si>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</si>
  <si>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</si>
  <si>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</si>
  <si>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</si>
  <si>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</si>
  <si>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14.12.</t>
  </si>
  <si>
    <t>Лазерная шлифовка кожи лица</t>
  </si>
  <si>
    <t>Лазерная шлифовка кожи лицо+шея+декольте</t>
  </si>
  <si>
    <t>Лазерная шлифовка кожи кистей (обе кисти)</t>
  </si>
  <si>
    <t>Лазерная шлифовка кожи пере/параорбитальная зон</t>
  </si>
  <si>
    <t>Лазерная шлифовка кожи живота</t>
  </si>
  <si>
    <t>Лазерная шлифовка кожи колена</t>
  </si>
  <si>
    <t>1зона</t>
  </si>
  <si>
    <t>Лазерная шлифовка кожи локтя</t>
  </si>
  <si>
    <t>А22.01.002</t>
  </si>
  <si>
    <t>А20.01.005</t>
  </si>
  <si>
    <t>В05.005.001</t>
  </si>
  <si>
    <t>В01.003.004.004</t>
  </si>
  <si>
    <t>Лазерная шлифовка рубцовой ткани(рубец линейный до 5ти см)</t>
  </si>
  <si>
    <t>Лазерная шлифовка рубцовой ткани(рубец линейный до 10ти см)</t>
  </si>
  <si>
    <t>Лазерная шлифовка рубцовой ткани(рубец линейный до 15ти см)</t>
  </si>
  <si>
    <t>4 зоны</t>
  </si>
  <si>
    <t>14.5.1.</t>
  </si>
  <si>
    <t>Лазерная шлифовка стрий</t>
  </si>
  <si>
    <t>Интимное омоложение</t>
  </si>
  <si>
    <t>В01.008.003</t>
  </si>
  <si>
    <t>В01.008.004</t>
  </si>
  <si>
    <t>В01.008.001</t>
  </si>
  <si>
    <t>В01.057.001</t>
  </si>
  <si>
    <t>А03.01.001</t>
  </si>
  <si>
    <t>А11.12.003</t>
  </si>
  <si>
    <t>А11.01.016</t>
  </si>
  <si>
    <t>2.6.1.</t>
  </si>
  <si>
    <t>Аппликация лекарственных препаратов (без стоимости лекарственного средства)</t>
  </si>
  <si>
    <t>В01.003.004.005</t>
  </si>
  <si>
    <t>Местное обезболивание (подкожное)2% лидокаином (инъекция)</t>
  </si>
  <si>
    <t>А11.01.017</t>
  </si>
  <si>
    <t>А11.30.024</t>
  </si>
  <si>
    <t>2.9.1.</t>
  </si>
  <si>
    <t>Пункция мягких тканей ( перевязки, пункции, дренаж, наложение асептической повязки, взятие биопсии кожи)</t>
  </si>
  <si>
    <t>Забор материала на гистологическое исследование</t>
  </si>
  <si>
    <t>А11.28.006</t>
  </si>
  <si>
    <t>2.10.</t>
  </si>
  <si>
    <t>Взятие клинического материала у женщин на ИППП</t>
  </si>
  <si>
    <t>2.10.1.</t>
  </si>
  <si>
    <t>Взятие клинического материала у мужчин на ИППП</t>
  </si>
  <si>
    <t>А11.01.009</t>
  </si>
  <si>
    <t>2.11.</t>
  </si>
  <si>
    <t>Взятие материала на Sarcoptes scabiei hominis (чесотка)</t>
  </si>
  <si>
    <t>2.11.1.</t>
  </si>
  <si>
    <t>Взятие материала на Demodex folliculorum (демодекоз)</t>
  </si>
  <si>
    <t>2.11.2.</t>
  </si>
  <si>
    <t>Взятие материала на патогенные грибы (1 очаг поражения)</t>
  </si>
  <si>
    <t>2.12.</t>
  </si>
  <si>
    <t>Взятие клинического материала на посев (с кожи и слизистых)</t>
  </si>
  <si>
    <t>2.9.2.</t>
  </si>
  <si>
    <t>1 забор</t>
  </si>
  <si>
    <t>Забор крови из переферической  вены</t>
  </si>
  <si>
    <t>А11.02.003</t>
  </si>
  <si>
    <t>А11.02.003.001</t>
  </si>
  <si>
    <t>А22.01.004</t>
  </si>
  <si>
    <t>A22.01.002</t>
  </si>
  <si>
    <t>A22.01.003</t>
  </si>
  <si>
    <t>А20.01.004</t>
  </si>
  <si>
    <t>A16.01.005</t>
  </si>
  <si>
    <t>A16.01.017</t>
  </si>
  <si>
    <t>A16.01.020</t>
  </si>
  <si>
    <t>3.11.</t>
  </si>
  <si>
    <t>Удаление контагиозных моллюсков (до 5 шт)</t>
  </si>
  <si>
    <t>2.     МАНИПУЛЯЦИИ</t>
  </si>
  <si>
    <t>А14.01.005</t>
  </si>
  <si>
    <t>А16.30.054</t>
  </si>
  <si>
    <t xml:space="preserve">                            13. RF (радиочастотное)  лечение  **</t>
  </si>
  <si>
    <t>А22.01.001</t>
  </si>
  <si>
    <t>В03.045.022.003</t>
  </si>
  <si>
    <t>А21.01.007</t>
  </si>
  <si>
    <t>А16.01.010/А17.01.010</t>
  </si>
  <si>
    <t>В01.057.003</t>
  </si>
  <si>
    <t>А11.01.012/013</t>
  </si>
  <si>
    <t>А22.01.003</t>
  </si>
  <si>
    <t>14.2.1.</t>
  </si>
  <si>
    <t>Лазерная шлифовка кожи шеи</t>
  </si>
  <si>
    <t xml:space="preserve">Консультация врача дерматолога </t>
  </si>
  <si>
    <t>С 01 марта 2024 года</t>
  </si>
  <si>
    <t>3.2.</t>
  </si>
  <si>
    <t>14.2.2.</t>
  </si>
  <si>
    <t>Лазерная шлифовка кожи декольте</t>
  </si>
  <si>
    <r>
      <t xml:space="preserve">Юридический адрес: 443001, г. Самара, ул. Садовая, 280 ИНН </t>
    </r>
    <r>
      <rPr>
        <sz val="10"/>
        <color theme="1"/>
        <rFont val="Arial"/>
        <family val="2"/>
        <charset val="204"/>
      </rPr>
      <t xml:space="preserve">6315009618 </t>
    </r>
    <r>
      <rPr>
        <b/>
        <sz val="10"/>
        <color theme="1"/>
        <rFont val="Arial"/>
        <family val="2"/>
        <charset val="204"/>
      </rPr>
      <t xml:space="preserve"> ОГРН </t>
    </r>
    <r>
      <rPr>
        <sz val="10"/>
        <color theme="1"/>
        <rFont val="Arial"/>
        <family val="2"/>
        <charset val="204"/>
      </rPr>
      <t>1166313075411</t>
    </r>
    <r>
      <rPr>
        <b/>
        <sz val="10"/>
        <color theme="1"/>
        <rFont val="Arial"/>
        <family val="2"/>
        <charset val="204"/>
      </rPr>
      <t>,</t>
    </r>
  </si>
  <si>
    <r>
      <t xml:space="preserve">Фактический адрес: 443001, г. Самара, ул. ул. Садовая, д. 280,  тел. 8 (846) 2760686                                                                                                                     </t>
    </r>
    <r>
      <rPr>
        <sz val="10"/>
        <color theme="1"/>
        <rFont val="Arial"/>
        <family val="2"/>
        <charset val="204"/>
      </rPr>
      <t>e-mail:  lazerlets@mail.ru http://www.klinika-lets.ru</t>
    </r>
  </si>
  <si>
    <r>
      <t xml:space="preserve">Консультация по результатам </t>
    </r>
    <r>
      <rPr>
        <b/>
        <sz val="10"/>
        <color theme="1"/>
        <rFont val="Arial"/>
        <family val="2"/>
        <charset val="204"/>
      </rPr>
      <t xml:space="preserve">   ГЕНЕТИЧЕСКОГО ТЕСТИРОВАНИЯ  </t>
    </r>
  </si>
  <si>
    <r>
      <t>7.   </t>
    </r>
    <r>
      <rPr>
        <b/>
        <sz val="10"/>
        <color theme="1"/>
        <rFont val="Arial"/>
        <family val="2"/>
        <charset val="204"/>
      </rPr>
      <t>Внутрикожное введение аллопатических, гомеопатических и органопрепаратов с целью лечения кожи  и омоложения кожи</t>
    </r>
  </si>
  <si>
    <r>
      <t xml:space="preserve"> </t>
    </r>
    <r>
      <rPr>
        <b/>
        <sz val="10"/>
        <color theme="1"/>
        <rFont val="Arial"/>
        <family val="2"/>
        <charset val="204"/>
      </rPr>
      <t>Лечение пигментных изменений Лечение пигментных IPL- технология</t>
    </r>
  </si>
  <si>
    <t>Косметологическое удаление миллиума</t>
  </si>
  <si>
    <t>3.1.</t>
  </si>
  <si>
    <t>Косметологическое удаление множественно локазизованных новообразований кожи, аппаратным методом на подошвах стоп  /ладонях (без стоимости обезболивания, лабораторного исследования удаленного материала) /тыльная поверхность/</t>
  </si>
  <si>
    <t>Косметологическое удаление  новообразований кожи , аппаратным методом до 1 см(без стоимости обезболивания, лабораторного исследования удаленного материала) (папиллома/"на ножке")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</si>
</sst>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&quot; &quot;[$руб.-419];[Red]&quot;-&quot;#,##0&quot; &quot;[$руб.-419]"/>
    <numFmt numFmtId="167" formatCode="#,##0.00\ &quot;₽&quot;;[Red]#,##0.00\ &quot;₽&quot;"/>
    <numFmt numFmtId="168" formatCode="#,##0.00_р_."/>
    <numFmt numFmtId="169" formatCode="#,##0.00&quot;р.&quot;"/>
  </numFmts>
  <fonts count="2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800000"/>
      <name val="Arial1"/>
      <charset val="204"/>
    </font>
    <font>
      <sz val="12"/>
      <color theme="1"/>
      <name val="Arial1"/>
      <charset val="204"/>
    </font>
    <font>
      <sz val="12"/>
      <color rgb="FF800000"/>
      <name val="Arial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NumberFormat="1" applyAlignment="1">
      <alignment horizontal="center" vertical="top"/>
    </xf>
    <xf numFmtId="16" fontId="1" fillId="2" borderId="1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/>
    <xf numFmtId="49" fontId="11" fillId="0" borderId="15" xfId="0" applyNumberFormat="1" applyFont="1" applyBorder="1" applyAlignment="1"/>
    <xf numFmtId="0" fontId="11" fillId="0" borderId="15" xfId="0" applyFont="1" applyFill="1" applyBorder="1" applyAlignment="1">
      <alignment wrapText="1"/>
    </xf>
    <xf numFmtId="166" fontId="11" fillId="0" borderId="15" xfId="0" applyNumberFormat="1" applyFont="1" applyBorder="1" applyAlignment="1">
      <alignment horizontal="center"/>
    </xf>
    <xf numFmtId="10" fontId="11" fillId="0" borderId="15" xfId="0" applyNumberFormat="1" applyFont="1" applyBorder="1" applyAlignment="1">
      <alignment horizontal="center"/>
    </xf>
    <xf numFmtId="167" fontId="11" fillId="0" borderId="15" xfId="0" applyNumberFormat="1" applyFont="1" applyBorder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wrapText="1"/>
    </xf>
    <xf numFmtId="10" fontId="10" fillId="0" borderId="0" xfId="0" applyNumberFormat="1" applyFont="1"/>
    <xf numFmtId="0" fontId="10" fillId="0" borderId="0" xfId="0" applyFont="1" applyFill="1"/>
    <xf numFmtId="165" fontId="1" fillId="0" borderId="1" xfId="0" applyNumberFormat="1" applyFont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0" fillId="0" borderId="0" xfId="0" applyNumberFormat="1"/>
    <xf numFmtId="0" fontId="1" fillId="0" borderId="1" xfId="0" applyFont="1" applyBorder="1"/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2" borderId="3" xfId="0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left" vertical="center" indent="3"/>
    </xf>
    <xf numFmtId="0" fontId="14" fillId="0" borderId="0" xfId="0" applyNumberFormat="1" applyFont="1" applyAlignment="1">
      <alignment horizontal="center" vertical="center"/>
    </xf>
    <xf numFmtId="0" fontId="1" fillId="0" borderId="0" xfId="0" applyFont="1"/>
    <xf numFmtId="0" fontId="1" fillId="2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0" xfId="0" applyNumberFormat="1" applyFont="1"/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/>
    <xf numFmtId="0" fontId="8" fillId="2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3" fontId="6" fillId="2" borderId="1" xfId="0" applyNumberFormat="1" applyFont="1" applyFill="1" applyBorder="1" applyAlignment="1">
      <alignment horizontal="left" vertical="center" wrapText="1"/>
    </xf>
    <xf numFmtId="43" fontId="6" fillId="2" borderId="3" xfId="0" applyNumberFormat="1" applyFont="1" applyFill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left" vertical="center" wrapText="1"/>
    </xf>
    <xf numFmtId="43" fontId="6" fillId="0" borderId="0" xfId="0" applyNumberFormat="1" applyFont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justify" vertical="center" wrapText="1"/>
    </xf>
    <xf numFmtId="0" fontId="12" fillId="2" borderId="1" xfId="0" applyNumberFormat="1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0" borderId="1" xfId="0" applyNumberFormat="1" applyFont="1" applyBorder="1" applyAlignment="1">
      <alignment vertical="center"/>
    </xf>
    <xf numFmtId="0" fontId="12" fillId="0" borderId="0" xfId="0" applyNumberFormat="1" applyFont="1"/>
    <xf numFmtId="43" fontId="1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3" xfId="0" applyNumberFormat="1" applyFont="1" applyFill="1" applyBorder="1" applyAlignment="1">
      <alignment vertical="center" wrapText="1"/>
    </xf>
    <xf numFmtId="168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43" fontId="14" fillId="0" borderId="1" xfId="0" applyNumberFormat="1" applyFont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17" fillId="2" borderId="3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justify" vertical="center" wrapText="1"/>
    </xf>
    <xf numFmtId="14" fontId="6" fillId="2" borderId="1" xfId="0" applyNumberFormat="1" applyFont="1" applyFill="1" applyBorder="1" applyAlignment="1">
      <alignment horizontal="justify" vertical="center" wrapText="1"/>
    </xf>
    <xf numFmtId="0" fontId="19" fillId="0" borderId="0" xfId="0" applyFont="1"/>
    <xf numFmtId="0" fontId="13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168" fontId="8" fillId="0" borderId="1" xfId="0" applyNumberFormat="1" applyFont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0" fontId="6" fillId="0" borderId="0" xfId="0" applyFont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/>
    <xf numFmtId="168" fontId="6" fillId="0" borderId="0" xfId="0" applyNumberFormat="1" applyFont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9" fontId="8" fillId="0" borderId="0" xfId="0" applyNumberFormat="1" applyFont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9" fontId="6" fillId="0" borderId="1" xfId="0" applyNumberFormat="1" applyFont="1" applyBorder="1"/>
    <xf numFmtId="0" fontId="6" fillId="0" borderId="0" xfId="0" applyFont="1" applyAlignment="1">
      <alignment horizontal="center" vertical="center"/>
    </xf>
    <xf numFmtId="169" fontId="6" fillId="0" borderId="0" xfId="0" applyNumberFormat="1" applyFont="1"/>
    <xf numFmtId="14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1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zoomScale="115" zoomScaleNormal="115" workbookViewId="0">
      <selection activeCell="L3" sqref="L3"/>
    </sheetView>
  </sheetViews>
  <sheetFormatPr defaultRowHeight="12.75"/>
  <cols>
    <col min="1" max="1" width="11.28515625" style="156" customWidth="1"/>
    <col min="2" max="2" width="10.5703125" style="149" customWidth="1"/>
    <col min="3" max="3" width="55" style="156" customWidth="1"/>
    <col min="4" max="4" width="15.85546875" style="156" customWidth="1"/>
    <col min="5" max="5" width="12" style="142" customWidth="1"/>
    <col min="6" max="16384" width="9.140625" style="126"/>
  </cols>
  <sheetData>
    <row r="1" spans="1:5" s="73" customFormat="1" ht="15" customHeight="1">
      <c r="A1" s="137"/>
      <c r="B1" s="165" t="s">
        <v>0</v>
      </c>
      <c r="C1" s="165"/>
      <c r="D1" s="165"/>
      <c r="E1" s="165"/>
    </row>
    <row r="2" spans="1:5" s="73" customFormat="1" ht="15" customHeight="1">
      <c r="A2" s="137"/>
      <c r="B2" s="165" t="s">
        <v>919</v>
      </c>
      <c r="C2" s="165"/>
      <c r="D2" s="165"/>
      <c r="E2" s="165"/>
    </row>
    <row r="3" spans="1:5" s="73" customFormat="1" ht="15" customHeight="1">
      <c r="A3" s="137"/>
      <c r="B3" s="166" t="s">
        <v>1</v>
      </c>
      <c r="C3" s="166"/>
      <c r="D3" s="166"/>
      <c r="E3" s="166"/>
    </row>
    <row r="4" spans="1:5" s="73" customFormat="1" ht="15" customHeight="1">
      <c r="A4" s="137"/>
      <c r="B4" s="165" t="s">
        <v>769</v>
      </c>
      <c r="C4" s="165"/>
      <c r="D4" s="165"/>
      <c r="E4" s="165"/>
    </row>
    <row r="5" spans="1:5" s="73" customFormat="1" ht="15" customHeight="1">
      <c r="A5" s="137"/>
      <c r="B5" s="165" t="s">
        <v>920</v>
      </c>
      <c r="C5" s="165"/>
      <c r="D5" s="165"/>
      <c r="E5" s="165"/>
    </row>
    <row r="6" spans="1:5" ht="13.5" customHeight="1">
      <c r="B6" s="169" t="s">
        <v>2</v>
      </c>
      <c r="C6" s="169"/>
      <c r="D6" s="169"/>
      <c r="E6" s="169"/>
    </row>
    <row r="7" spans="1:5" ht="13.5" customHeight="1">
      <c r="B7" s="169" t="s">
        <v>3</v>
      </c>
      <c r="C7" s="169"/>
      <c r="D7" s="169"/>
      <c r="E7" s="169"/>
    </row>
    <row r="8" spans="1:5" ht="13.5" customHeight="1">
      <c r="B8" s="169" t="s">
        <v>4</v>
      </c>
      <c r="C8" s="169"/>
      <c r="D8" s="169"/>
      <c r="E8" s="169"/>
    </row>
    <row r="9" spans="1:5" ht="13.5" customHeight="1">
      <c r="B9" s="169" t="s">
        <v>5</v>
      </c>
      <c r="C9" s="169"/>
      <c r="D9" s="169"/>
      <c r="E9" s="169"/>
    </row>
    <row r="10" spans="1:5" ht="13.5" customHeight="1">
      <c r="B10" s="170" t="s">
        <v>915</v>
      </c>
      <c r="C10" s="170"/>
      <c r="D10" s="170"/>
      <c r="E10" s="170"/>
    </row>
    <row r="11" spans="1:5" s="137" customFormat="1" ht="53.25" customHeight="1">
      <c r="A11" s="92" t="s">
        <v>770</v>
      </c>
      <c r="B11" s="92" t="s">
        <v>771</v>
      </c>
      <c r="C11" s="118" t="s">
        <v>7</v>
      </c>
      <c r="D11" s="118" t="s">
        <v>8</v>
      </c>
      <c r="E11" s="120" t="s">
        <v>9</v>
      </c>
    </row>
    <row r="12" spans="1:5" ht="13.5" customHeight="1">
      <c r="A12" s="154"/>
      <c r="B12" s="167" t="s">
        <v>177</v>
      </c>
      <c r="C12" s="167"/>
      <c r="D12" s="167"/>
      <c r="E12" s="167"/>
    </row>
    <row r="13" spans="1:5" ht="18.600000000000001" customHeight="1">
      <c r="A13" s="129" t="s">
        <v>857</v>
      </c>
      <c r="B13" s="85" t="s">
        <v>10</v>
      </c>
      <c r="C13" s="61" t="s">
        <v>11</v>
      </c>
      <c r="D13" s="129" t="s">
        <v>12</v>
      </c>
      <c r="E13" s="138">
        <v>1500</v>
      </c>
    </row>
    <row r="14" spans="1:5" ht="41.25" customHeight="1">
      <c r="A14" s="129" t="s">
        <v>857</v>
      </c>
      <c r="B14" s="158" t="s">
        <v>474</v>
      </c>
      <c r="C14" s="61" t="s">
        <v>475</v>
      </c>
      <c r="D14" s="129" t="s">
        <v>476</v>
      </c>
      <c r="E14" s="138">
        <v>3000</v>
      </c>
    </row>
    <row r="15" spans="1:5" ht="32.25" customHeight="1">
      <c r="A15" s="129" t="s">
        <v>858</v>
      </c>
      <c r="B15" s="158" t="s">
        <v>477</v>
      </c>
      <c r="C15" s="61" t="s">
        <v>478</v>
      </c>
      <c r="D15" s="129" t="s">
        <v>476</v>
      </c>
      <c r="E15" s="138">
        <v>1500</v>
      </c>
    </row>
    <row r="16" spans="1:5" ht="18.600000000000001" customHeight="1">
      <c r="A16" s="129" t="s">
        <v>859</v>
      </c>
      <c r="B16" s="85" t="s">
        <v>13</v>
      </c>
      <c r="C16" s="61" t="s">
        <v>914</v>
      </c>
      <c r="D16" s="129" t="s">
        <v>12</v>
      </c>
      <c r="E16" s="138">
        <v>1500</v>
      </c>
    </row>
    <row r="17" spans="1:5" ht="18.600000000000001" customHeight="1">
      <c r="A17" s="129" t="s">
        <v>859</v>
      </c>
      <c r="B17" s="85" t="s">
        <v>324</v>
      </c>
      <c r="C17" s="61" t="s">
        <v>479</v>
      </c>
      <c r="D17" s="129" t="s">
        <v>12</v>
      </c>
      <c r="E17" s="138">
        <v>1000</v>
      </c>
    </row>
    <row r="18" spans="1:5" ht="18.600000000000001" customHeight="1">
      <c r="A18" s="129" t="s">
        <v>860</v>
      </c>
      <c r="B18" s="85" t="s">
        <v>14</v>
      </c>
      <c r="C18" s="61" t="s">
        <v>15</v>
      </c>
      <c r="D18" s="129" t="s">
        <v>12</v>
      </c>
      <c r="E18" s="138">
        <v>1500</v>
      </c>
    </row>
    <row r="19" spans="1:5" ht="18.600000000000001" customHeight="1">
      <c r="A19" s="129" t="s">
        <v>909</v>
      </c>
      <c r="B19" s="85" t="s">
        <v>16</v>
      </c>
      <c r="C19" s="61" t="s">
        <v>17</v>
      </c>
      <c r="D19" s="129" t="s">
        <v>12</v>
      </c>
      <c r="E19" s="138">
        <v>1500</v>
      </c>
    </row>
    <row r="20" spans="1:5" ht="30.6" customHeight="1">
      <c r="A20" s="129" t="s">
        <v>857</v>
      </c>
      <c r="B20" s="85" t="s">
        <v>18</v>
      </c>
      <c r="C20" s="61" t="s">
        <v>921</v>
      </c>
      <c r="D20" s="129" t="s">
        <v>12</v>
      </c>
      <c r="E20" s="138">
        <v>2000</v>
      </c>
    </row>
    <row r="21" spans="1:5" ht="21" customHeight="1">
      <c r="A21" s="154" t="s">
        <v>861</v>
      </c>
      <c r="B21" s="85" t="s">
        <v>346</v>
      </c>
      <c r="C21" s="61" t="s">
        <v>19</v>
      </c>
      <c r="D21" s="129" t="s">
        <v>20</v>
      </c>
      <c r="E21" s="138">
        <v>1000</v>
      </c>
    </row>
    <row r="22" spans="1:5" ht="18.600000000000001" customHeight="1">
      <c r="A22" s="154" t="s">
        <v>861</v>
      </c>
      <c r="B22" s="85" t="s">
        <v>480</v>
      </c>
      <c r="C22" s="61" t="s">
        <v>481</v>
      </c>
      <c r="D22" s="129" t="s">
        <v>20</v>
      </c>
      <c r="E22" s="138">
        <v>1000</v>
      </c>
    </row>
    <row r="23" spans="1:5" ht="18.600000000000001" customHeight="1">
      <c r="A23" s="154"/>
      <c r="B23" s="168" t="s">
        <v>901</v>
      </c>
      <c r="C23" s="168"/>
      <c r="D23" s="168"/>
      <c r="E23" s="168"/>
    </row>
    <row r="24" spans="1:5" ht="18.600000000000001" customHeight="1">
      <c r="A24" s="154"/>
      <c r="B24" s="109" t="s">
        <v>141</v>
      </c>
      <c r="C24" s="66" t="s">
        <v>45</v>
      </c>
      <c r="D24" s="131" t="s">
        <v>46</v>
      </c>
      <c r="E24" s="139">
        <v>200</v>
      </c>
    </row>
    <row r="25" spans="1:5" ht="18.600000000000001" customHeight="1">
      <c r="A25" s="159" t="s">
        <v>808</v>
      </c>
      <c r="B25" s="109" t="s">
        <v>142</v>
      </c>
      <c r="C25" s="66" t="s">
        <v>47</v>
      </c>
      <c r="D25" s="131" t="s">
        <v>46</v>
      </c>
      <c r="E25" s="139">
        <v>200</v>
      </c>
    </row>
    <row r="26" spans="1:5" ht="18.600000000000001" customHeight="1">
      <c r="A26" s="159" t="s">
        <v>890</v>
      </c>
      <c r="B26" s="109" t="s">
        <v>143</v>
      </c>
      <c r="C26" s="66" t="s">
        <v>48</v>
      </c>
      <c r="D26" s="131" t="s">
        <v>46</v>
      </c>
      <c r="E26" s="139">
        <v>250</v>
      </c>
    </row>
    <row r="27" spans="1:5" ht="18.600000000000001" customHeight="1">
      <c r="A27" s="159" t="s">
        <v>891</v>
      </c>
      <c r="B27" s="109" t="s">
        <v>144</v>
      </c>
      <c r="C27" s="66" t="s">
        <v>49</v>
      </c>
      <c r="D27" s="131" t="s">
        <v>46</v>
      </c>
      <c r="E27" s="139">
        <v>500</v>
      </c>
    </row>
    <row r="28" spans="1:5" ht="18.600000000000001" customHeight="1">
      <c r="A28" s="159" t="s">
        <v>891</v>
      </c>
      <c r="B28" s="109" t="s">
        <v>482</v>
      </c>
      <c r="C28" s="66" t="s">
        <v>483</v>
      </c>
      <c r="D28" s="131" t="s">
        <v>46</v>
      </c>
      <c r="E28" s="139">
        <v>1000</v>
      </c>
    </row>
    <row r="29" spans="1:5" ht="18.600000000000001" customHeight="1">
      <c r="A29" s="159" t="s">
        <v>891</v>
      </c>
      <c r="B29" s="109" t="s">
        <v>484</v>
      </c>
      <c r="C29" s="66" t="s">
        <v>485</v>
      </c>
      <c r="D29" s="131" t="s">
        <v>46</v>
      </c>
      <c r="E29" s="139">
        <v>3500</v>
      </c>
    </row>
    <row r="30" spans="1:5" ht="28.5" customHeight="1">
      <c r="A30" s="159" t="s">
        <v>891</v>
      </c>
      <c r="B30" s="109" t="s">
        <v>486</v>
      </c>
      <c r="C30" s="66" t="s">
        <v>679</v>
      </c>
      <c r="D30" s="131" t="s">
        <v>46</v>
      </c>
      <c r="E30" s="139">
        <v>7000</v>
      </c>
    </row>
    <row r="31" spans="1:5" ht="18.600000000000001" customHeight="1">
      <c r="A31" s="159" t="s">
        <v>891</v>
      </c>
      <c r="B31" s="109" t="s">
        <v>489</v>
      </c>
      <c r="C31" s="66" t="s">
        <v>680</v>
      </c>
      <c r="D31" s="131" t="s">
        <v>46</v>
      </c>
      <c r="E31" s="139">
        <v>4000</v>
      </c>
    </row>
    <row r="32" spans="1:5" ht="18.600000000000001" customHeight="1">
      <c r="A32" s="159" t="s">
        <v>891</v>
      </c>
      <c r="B32" s="109" t="s">
        <v>681</v>
      </c>
      <c r="C32" s="66" t="s">
        <v>682</v>
      </c>
      <c r="D32" s="131" t="s">
        <v>46</v>
      </c>
      <c r="E32" s="139">
        <v>3500</v>
      </c>
    </row>
    <row r="33" spans="1:5" ht="18.600000000000001" customHeight="1">
      <c r="A33" s="159" t="s">
        <v>862</v>
      </c>
      <c r="B33" s="109" t="s">
        <v>145</v>
      </c>
      <c r="C33" s="66" t="s">
        <v>889</v>
      </c>
      <c r="D33" s="131" t="s">
        <v>46</v>
      </c>
      <c r="E33" s="139">
        <v>200</v>
      </c>
    </row>
    <row r="34" spans="1:5" ht="18.600000000000001" customHeight="1">
      <c r="A34" s="159" t="s">
        <v>849</v>
      </c>
      <c r="B34" s="109" t="s">
        <v>146</v>
      </c>
      <c r="C34" s="66" t="s">
        <v>490</v>
      </c>
      <c r="D34" s="131" t="s">
        <v>23</v>
      </c>
      <c r="E34" s="139">
        <v>200</v>
      </c>
    </row>
    <row r="35" spans="1:5" ht="32.25" customHeight="1">
      <c r="A35" s="160" t="s">
        <v>863</v>
      </c>
      <c r="B35" s="109" t="s">
        <v>864</v>
      </c>
      <c r="C35" s="107" t="s">
        <v>865</v>
      </c>
      <c r="D35" s="131" t="s">
        <v>23</v>
      </c>
      <c r="E35" s="139">
        <v>100</v>
      </c>
    </row>
    <row r="36" spans="1:5" ht="18.600000000000001" customHeight="1">
      <c r="A36" s="159" t="s">
        <v>866</v>
      </c>
      <c r="B36" s="109" t="s">
        <v>148</v>
      </c>
      <c r="C36" s="66" t="s">
        <v>867</v>
      </c>
      <c r="D36" s="131" t="s">
        <v>46</v>
      </c>
      <c r="E36" s="139">
        <v>300</v>
      </c>
    </row>
    <row r="37" spans="1:5" ht="18.600000000000001" customHeight="1">
      <c r="A37" s="159" t="s">
        <v>808</v>
      </c>
      <c r="B37" s="109" t="s">
        <v>147</v>
      </c>
      <c r="C37" s="66" t="s">
        <v>138</v>
      </c>
      <c r="D37" s="131"/>
      <c r="E37" s="139"/>
    </row>
    <row r="38" spans="1:5" ht="18.600000000000001" customHeight="1">
      <c r="A38" s="159" t="s">
        <v>808</v>
      </c>
      <c r="B38" s="109" t="s">
        <v>149</v>
      </c>
      <c r="C38" s="66" t="s">
        <v>139</v>
      </c>
      <c r="D38" s="131" t="s">
        <v>50</v>
      </c>
      <c r="E38" s="139" t="s">
        <v>51</v>
      </c>
    </row>
    <row r="39" spans="1:5" ht="18.600000000000001" customHeight="1">
      <c r="A39" s="159" t="s">
        <v>808</v>
      </c>
      <c r="B39" s="109" t="s">
        <v>150</v>
      </c>
      <c r="C39" s="66" t="s">
        <v>140</v>
      </c>
      <c r="D39" s="131" t="s">
        <v>52</v>
      </c>
      <c r="E39" s="139">
        <v>6000</v>
      </c>
    </row>
    <row r="40" spans="1:5" ht="30.75" customHeight="1">
      <c r="A40" s="154" t="s">
        <v>868</v>
      </c>
      <c r="B40" s="109" t="s">
        <v>344</v>
      </c>
      <c r="C40" s="66" t="s">
        <v>345</v>
      </c>
      <c r="D40" s="131" t="s">
        <v>50</v>
      </c>
      <c r="E40" s="139">
        <v>2000</v>
      </c>
    </row>
    <row r="41" spans="1:5" ht="30.75" customHeight="1">
      <c r="A41" s="154" t="s">
        <v>869</v>
      </c>
      <c r="B41" s="109" t="s">
        <v>870</v>
      </c>
      <c r="C41" s="66" t="s">
        <v>871</v>
      </c>
      <c r="D41" s="131" t="s">
        <v>50</v>
      </c>
      <c r="E41" s="121">
        <v>2200</v>
      </c>
    </row>
    <row r="42" spans="1:5" ht="24.75" customHeight="1">
      <c r="A42" s="159" t="s">
        <v>808</v>
      </c>
      <c r="B42" s="109" t="s">
        <v>887</v>
      </c>
      <c r="C42" s="107" t="s">
        <v>872</v>
      </c>
      <c r="D42" s="131" t="s">
        <v>22</v>
      </c>
      <c r="E42" s="140">
        <v>1200</v>
      </c>
    </row>
    <row r="43" spans="1:5" ht="23.25" customHeight="1">
      <c r="A43" s="159" t="s">
        <v>873</v>
      </c>
      <c r="B43" s="109" t="s">
        <v>874</v>
      </c>
      <c r="C43" s="105" t="s">
        <v>875</v>
      </c>
      <c r="D43" s="131" t="s">
        <v>888</v>
      </c>
      <c r="E43" s="121">
        <v>500</v>
      </c>
    </row>
    <row r="44" spans="1:5" ht="22.5" customHeight="1">
      <c r="A44" s="159" t="s">
        <v>873</v>
      </c>
      <c r="B44" s="148" t="s">
        <v>876</v>
      </c>
      <c r="C44" s="105" t="s">
        <v>877</v>
      </c>
      <c r="D44" s="131" t="s">
        <v>888</v>
      </c>
      <c r="E44" s="121">
        <v>300</v>
      </c>
    </row>
    <row r="45" spans="1:5" ht="30.75" customHeight="1">
      <c r="A45" s="160" t="s">
        <v>878</v>
      </c>
      <c r="B45" s="109" t="s">
        <v>879</v>
      </c>
      <c r="C45" s="105" t="s">
        <v>880</v>
      </c>
      <c r="D45" s="131" t="s">
        <v>888</v>
      </c>
      <c r="E45" s="121">
        <v>500</v>
      </c>
    </row>
    <row r="46" spans="1:5" ht="30.75" customHeight="1">
      <c r="A46" s="160" t="s">
        <v>878</v>
      </c>
      <c r="B46" s="148" t="s">
        <v>881</v>
      </c>
      <c r="C46" s="107" t="s">
        <v>882</v>
      </c>
      <c r="D46" s="131" t="s">
        <v>888</v>
      </c>
      <c r="E46" s="121">
        <v>500</v>
      </c>
    </row>
    <row r="47" spans="1:5" ht="30.75" customHeight="1">
      <c r="A47" s="160" t="s">
        <v>878</v>
      </c>
      <c r="B47" s="109" t="s">
        <v>883</v>
      </c>
      <c r="C47" s="107" t="s">
        <v>884</v>
      </c>
      <c r="D47" s="131" t="s">
        <v>888</v>
      </c>
      <c r="E47" s="121">
        <v>500</v>
      </c>
    </row>
    <row r="48" spans="1:5" ht="30.75" customHeight="1">
      <c r="A48" s="159" t="s">
        <v>873</v>
      </c>
      <c r="B48" s="109" t="s">
        <v>885</v>
      </c>
      <c r="C48" s="105" t="s">
        <v>886</v>
      </c>
      <c r="D48" s="131" t="s">
        <v>888</v>
      </c>
      <c r="E48" s="121">
        <v>500</v>
      </c>
    </row>
    <row r="49" spans="1:5" ht="18.75" customHeight="1">
      <c r="A49" s="154"/>
      <c r="B49" s="168" t="s">
        <v>21</v>
      </c>
      <c r="C49" s="168"/>
      <c r="D49" s="168"/>
      <c r="E49" s="168"/>
    </row>
    <row r="50" spans="1:5" ht="51.75" customHeight="1">
      <c r="A50" s="160" t="s">
        <v>892</v>
      </c>
      <c r="B50" s="109" t="s">
        <v>925</v>
      </c>
      <c r="C50" s="107" t="s">
        <v>927</v>
      </c>
      <c r="D50" s="131" t="s">
        <v>22</v>
      </c>
      <c r="E50" s="139">
        <v>500</v>
      </c>
    </row>
    <row r="51" spans="1:5" ht="51.75" customHeight="1">
      <c r="A51" s="160" t="s">
        <v>892</v>
      </c>
      <c r="B51" s="109" t="s">
        <v>468</v>
      </c>
      <c r="C51" s="107" t="s">
        <v>927</v>
      </c>
      <c r="D51" s="131" t="s">
        <v>469</v>
      </c>
      <c r="E51" s="139">
        <v>5000</v>
      </c>
    </row>
    <row r="52" spans="1:5" ht="58.5" customHeight="1">
      <c r="A52" s="160" t="s">
        <v>892</v>
      </c>
      <c r="B52" s="109" t="s">
        <v>916</v>
      </c>
      <c r="C52" s="107" t="s">
        <v>683</v>
      </c>
      <c r="D52" s="163" t="s">
        <v>684</v>
      </c>
      <c r="E52" s="139">
        <v>1000</v>
      </c>
    </row>
    <row r="53" spans="1:5" ht="59.25" customHeight="1">
      <c r="A53" s="160" t="s">
        <v>892</v>
      </c>
      <c r="B53" s="109" t="s">
        <v>24</v>
      </c>
      <c r="C53" s="107" t="s">
        <v>488</v>
      </c>
      <c r="D53" s="163" t="s">
        <v>684</v>
      </c>
      <c r="E53" s="139">
        <v>2000</v>
      </c>
    </row>
    <row r="54" spans="1:5" ht="57.75" customHeight="1">
      <c r="A54" s="160" t="s">
        <v>892</v>
      </c>
      <c r="B54" s="109" t="s">
        <v>470</v>
      </c>
      <c r="C54" s="107" t="s">
        <v>493</v>
      </c>
      <c r="D54" s="131" t="s">
        <v>684</v>
      </c>
      <c r="E54" s="139">
        <v>1500</v>
      </c>
    </row>
    <row r="55" spans="1:5" ht="58.5" customHeight="1">
      <c r="A55" s="160" t="s">
        <v>892</v>
      </c>
      <c r="B55" s="109" t="s">
        <v>472</v>
      </c>
      <c r="C55" s="107" t="s">
        <v>494</v>
      </c>
      <c r="D55" s="163" t="s">
        <v>684</v>
      </c>
      <c r="E55" s="139">
        <v>1000</v>
      </c>
    </row>
    <row r="56" spans="1:5" ht="58.5" customHeight="1">
      <c r="A56" s="160" t="s">
        <v>892</v>
      </c>
      <c r="B56" s="109" t="s">
        <v>491</v>
      </c>
      <c r="C56" s="107" t="s">
        <v>495</v>
      </c>
      <c r="D56" s="131" t="s">
        <v>22</v>
      </c>
      <c r="E56" s="139">
        <v>1000</v>
      </c>
    </row>
    <row r="57" spans="1:5" ht="58.5" customHeight="1">
      <c r="A57" s="160" t="s">
        <v>892</v>
      </c>
      <c r="B57" s="109" t="s">
        <v>492</v>
      </c>
      <c r="C57" s="107" t="s">
        <v>926</v>
      </c>
      <c r="D57" s="131" t="s">
        <v>22</v>
      </c>
      <c r="E57" s="139">
        <v>5000</v>
      </c>
    </row>
    <row r="58" spans="1:5" ht="25.5" customHeight="1">
      <c r="A58" s="160" t="s">
        <v>892</v>
      </c>
      <c r="B58" s="109" t="s">
        <v>352</v>
      </c>
      <c r="C58" s="66" t="s">
        <v>471</v>
      </c>
      <c r="D58" s="129" t="s">
        <v>22</v>
      </c>
      <c r="E58" s="138">
        <v>5000</v>
      </c>
    </row>
    <row r="59" spans="1:5" ht="28.5" customHeight="1">
      <c r="A59" s="159" t="s">
        <v>897</v>
      </c>
      <c r="B59" s="161" t="s">
        <v>353</v>
      </c>
      <c r="C59" s="66" t="s">
        <v>318</v>
      </c>
      <c r="D59" s="131" t="s">
        <v>22</v>
      </c>
      <c r="E59" s="138">
        <v>10000</v>
      </c>
    </row>
    <row r="60" spans="1:5" ht="33" customHeight="1">
      <c r="A60" s="159" t="s">
        <v>897</v>
      </c>
      <c r="B60" s="109" t="s">
        <v>354</v>
      </c>
      <c r="C60" s="66" t="s">
        <v>319</v>
      </c>
      <c r="D60" s="131" t="s">
        <v>22</v>
      </c>
      <c r="E60" s="138">
        <v>15000</v>
      </c>
    </row>
    <row r="61" spans="1:5" ht="36.75" customHeight="1">
      <c r="A61" s="159" t="s">
        <v>897</v>
      </c>
      <c r="B61" s="109" t="s">
        <v>355</v>
      </c>
      <c r="C61" s="66" t="s">
        <v>320</v>
      </c>
      <c r="D61" s="131" t="s">
        <v>22</v>
      </c>
      <c r="E61" s="138">
        <v>20000</v>
      </c>
    </row>
    <row r="62" spans="1:5" ht="23.25" customHeight="1">
      <c r="A62" s="159" t="s">
        <v>896</v>
      </c>
      <c r="B62" s="161" t="s">
        <v>356</v>
      </c>
      <c r="C62" s="66" t="s">
        <v>314</v>
      </c>
      <c r="D62" s="129" t="s">
        <v>23</v>
      </c>
      <c r="E62" s="138">
        <v>15000</v>
      </c>
    </row>
    <row r="63" spans="1:5" ht="24.75" customHeight="1">
      <c r="A63" s="159" t="s">
        <v>897</v>
      </c>
      <c r="B63" s="109" t="s">
        <v>357</v>
      </c>
      <c r="C63" s="66" t="s">
        <v>363</v>
      </c>
      <c r="D63" s="131" t="s">
        <v>23</v>
      </c>
      <c r="E63" s="139">
        <v>20000</v>
      </c>
    </row>
    <row r="64" spans="1:5" ht="25.5" customHeight="1">
      <c r="A64" s="159" t="s">
        <v>898</v>
      </c>
      <c r="B64" s="159" t="s">
        <v>899</v>
      </c>
      <c r="C64" s="105" t="s">
        <v>900</v>
      </c>
      <c r="D64" s="131" t="s">
        <v>23</v>
      </c>
      <c r="E64" s="138">
        <v>1000</v>
      </c>
    </row>
    <row r="66" spans="2:5" ht="99.75" customHeight="1">
      <c r="B66" s="164" t="s">
        <v>473</v>
      </c>
      <c r="C66" s="164"/>
      <c r="D66" s="164"/>
      <c r="E66" s="164"/>
    </row>
    <row r="72" spans="2:5" ht="44.25" customHeight="1"/>
    <row r="73" spans="2:5" ht="44.25" customHeight="1"/>
    <row r="74" spans="2:5" ht="44.25" customHeight="1"/>
    <row r="75" spans="2:5" ht="44.25" customHeight="1"/>
    <row r="76" spans="2:5" ht="44.25" customHeight="1"/>
    <row r="77" spans="2:5" ht="44.25" customHeight="1"/>
    <row r="78" spans="2:5" ht="44.25" customHeight="1"/>
    <row r="79" spans="2:5" ht="44.25" customHeight="1"/>
    <row r="80" spans="2:5" ht="44.25" customHeight="1"/>
  </sheetData>
  <mergeCells count="14">
    <mergeCell ref="B66:E66"/>
    <mergeCell ref="B1:E1"/>
    <mergeCell ref="B2:E2"/>
    <mergeCell ref="B3:E3"/>
    <mergeCell ref="B4:E4"/>
    <mergeCell ref="B12:E12"/>
    <mergeCell ref="B23:E23"/>
    <mergeCell ref="B5:E5"/>
    <mergeCell ref="B6:E6"/>
    <mergeCell ref="B7:E7"/>
    <mergeCell ref="B8:E8"/>
    <mergeCell ref="B9:E9"/>
    <mergeCell ref="B10:E10"/>
    <mergeCell ref="B49:E49"/>
  </mergeCells>
  <pageMargins left="0.31496062992125984" right="0.11811023622047245" top="0.3" bottom="0.19685039370078741" header="0.31496062992125984" footer="0.2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G15" sqref="G15"/>
    </sheetView>
  </sheetViews>
  <sheetFormatPr defaultRowHeight="15"/>
  <cols>
    <col min="1" max="1" width="13.28515625" style="18" customWidth="1"/>
    <col min="2" max="2" width="9.140625" style="18"/>
    <col min="3" max="3" width="32.42578125" customWidth="1"/>
    <col min="4" max="4" width="16.140625" customWidth="1"/>
    <col min="5" max="5" width="15.140625" style="42" customWidth="1"/>
  </cols>
  <sheetData>
    <row r="1" spans="1:5" ht="51">
      <c r="A1" s="92" t="s">
        <v>770</v>
      </c>
      <c r="B1" s="92" t="s">
        <v>771</v>
      </c>
      <c r="C1" s="15" t="s">
        <v>7</v>
      </c>
      <c r="D1" s="15" t="s">
        <v>8</v>
      </c>
      <c r="E1" s="41" t="s">
        <v>9</v>
      </c>
    </row>
    <row r="2" spans="1:5" ht="39" customHeight="1">
      <c r="A2" s="93" t="s">
        <v>595</v>
      </c>
      <c r="B2" s="6"/>
      <c r="C2" s="172" t="s">
        <v>801</v>
      </c>
      <c r="D2" s="172"/>
      <c r="E2" s="172"/>
    </row>
    <row r="3" spans="1:5" ht="28.5">
      <c r="A3" s="93" t="s">
        <v>595</v>
      </c>
      <c r="B3" s="6" t="s">
        <v>231</v>
      </c>
      <c r="C3" s="1" t="s">
        <v>802</v>
      </c>
      <c r="D3" s="98" t="s">
        <v>237</v>
      </c>
      <c r="E3" s="40" t="s">
        <v>803</v>
      </c>
    </row>
    <row r="4" spans="1:5" ht="42.75">
      <c r="A4" s="93" t="s">
        <v>595</v>
      </c>
      <c r="B4" s="6" t="s">
        <v>232</v>
      </c>
      <c r="C4" s="1" t="s">
        <v>804</v>
      </c>
      <c r="D4" s="98" t="s">
        <v>237</v>
      </c>
      <c r="E4" s="40">
        <v>13000</v>
      </c>
    </row>
    <row r="5" spans="1:5" ht="42.75">
      <c r="A5" s="93" t="s">
        <v>595</v>
      </c>
      <c r="B5" s="6" t="s">
        <v>233</v>
      </c>
      <c r="C5" s="1" t="s">
        <v>805</v>
      </c>
      <c r="D5" s="98" t="s">
        <v>237</v>
      </c>
      <c r="E5" s="40">
        <v>12000</v>
      </c>
    </row>
    <row r="6" spans="1:5" ht="28.5">
      <c r="A6" s="93" t="s">
        <v>595</v>
      </c>
      <c r="B6" s="6" t="s">
        <v>234</v>
      </c>
      <c r="C6" s="1" t="s">
        <v>806</v>
      </c>
      <c r="D6" s="98" t="s">
        <v>807</v>
      </c>
      <c r="E6" s="40">
        <v>3500</v>
      </c>
    </row>
    <row r="7" spans="1:5" ht="39" customHeight="1">
      <c r="A7" s="99" t="s">
        <v>808</v>
      </c>
      <c r="B7" s="17"/>
      <c r="C7" s="172" t="s">
        <v>809</v>
      </c>
      <c r="D7" s="172"/>
      <c r="E7" s="172"/>
    </row>
    <row r="8" spans="1:5" ht="26.25" customHeight="1">
      <c r="A8" s="99" t="s">
        <v>808</v>
      </c>
      <c r="B8" s="17" t="s">
        <v>235</v>
      </c>
      <c r="C8" s="1" t="s">
        <v>128</v>
      </c>
      <c r="D8" s="98" t="s">
        <v>129</v>
      </c>
      <c r="E8" s="40">
        <v>130</v>
      </c>
    </row>
    <row r="9" spans="1:5" ht="26.25" customHeight="1">
      <c r="A9" s="99" t="s">
        <v>808</v>
      </c>
      <c r="B9" s="17" t="s">
        <v>236</v>
      </c>
      <c r="C9" s="1" t="s">
        <v>130</v>
      </c>
      <c r="D9" s="98" t="s">
        <v>129</v>
      </c>
      <c r="E9" s="40">
        <v>350</v>
      </c>
    </row>
    <row r="10" spans="1:5" ht="26.25" customHeight="1">
      <c r="A10" s="99" t="s">
        <v>808</v>
      </c>
      <c r="B10" s="17" t="s">
        <v>310</v>
      </c>
      <c r="C10" s="1" t="s">
        <v>311</v>
      </c>
      <c r="D10" s="98" t="s">
        <v>129</v>
      </c>
      <c r="E10" s="40">
        <v>350</v>
      </c>
    </row>
  </sheetData>
  <mergeCells count="2">
    <mergeCell ref="C2:E2"/>
    <mergeCell ref="C7:E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7"/>
  <sheetViews>
    <sheetView topLeftCell="A16" workbookViewId="0">
      <selection activeCell="H26" sqref="H26"/>
    </sheetView>
  </sheetViews>
  <sheetFormatPr defaultRowHeight="12.75"/>
  <cols>
    <col min="1" max="1" width="14.28515625" style="126" customWidth="1"/>
    <col min="2" max="2" width="9.140625" style="126"/>
    <col min="3" max="3" width="49" style="126" customWidth="1"/>
    <col min="4" max="4" width="15.85546875" style="126" customWidth="1"/>
    <col min="5" max="5" width="11.42578125" style="126" customWidth="1"/>
    <col min="6" max="16384" width="9.140625" style="126"/>
  </cols>
  <sheetData>
    <row r="1" spans="1:5" ht="51">
      <c r="A1" s="92" t="s">
        <v>770</v>
      </c>
      <c r="B1" s="92" t="s">
        <v>771</v>
      </c>
      <c r="C1" s="118" t="s">
        <v>7</v>
      </c>
      <c r="D1" s="118" t="s">
        <v>8</v>
      </c>
      <c r="E1" s="125" t="s">
        <v>9</v>
      </c>
    </row>
    <row r="2" spans="1:5" ht="37.9" customHeight="1">
      <c r="A2" s="102" t="s">
        <v>910</v>
      </c>
      <c r="B2" s="150"/>
      <c r="C2" s="168" t="s">
        <v>412</v>
      </c>
      <c r="D2" s="168"/>
      <c r="E2" s="168"/>
    </row>
    <row r="3" spans="1:5" ht="21" customHeight="1">
      <c r="A3" s="102" t="s">
        <v>910</v>
      </c>
      <c r="B3" s="109" t="s">
        <v>239</v>
      </c>
      <c r="C3" s="133" t="s">
        <v>131</v>
      </c>
      <c r="D3" s="131" t="s">
        <v>238</v>
      </c>
      <c r="E3" s="123">
        <v>36000</v>
      </c>
    </row>
    <row r="4" spans="1:5" ht="21" customHeight="1">
      <c r="A4" s="102" t="s">
        <v>910</v>
      </c>
      <c r="B4" s="109" t="s">
        <v>413</v>
      </c>
      <c r="C4" s="133" t="s">
        <v>132</v>
      </c>
      <c r="D4" s="131" t="s">
        <v>238</v>
      </c>
      <c r="E4" s="123">
        <v>40000</v>
      </c>
    </row>
    <row r="5" spans="1:5" ht="21" customHeight="1">
      <c r="A5" s="102" t="s">
        <v>910</v>
      </c>
      <c r="B5" s="109" t="s">
        <v>414</v>
      </c>
      <c r="C5" s="133" t="s">
        <v>133</v>
      </c>
      <c r="D5" s="131" t="s">
        <v>238</v>
      </c>
      <c r="E5" s="123">
        <v>30000</v>
      </c>
    </row>
    <row r="6" spans="1:5" ht="21" customHeight="1">
      <c r="A6" s="102" t="s">
        <v>910</v>
      </c>
      <c r="B6" s="109" t="s">
        <v>415</v>
      </c>
      <c r="C6" s="133" t="s">
        <v>720</v>
      </c>
      <c r="D6" s="131" t="s">
        <v>238</v>
      </c>
      <c r="E6" s="123">
        <v>45000</v>
      </c>
    </row>
    <row r="7" spans="1:5" ht="21" customHeight="1">
      <c r="A7" s="102" t="s">
        <v>910</v>
      </c>
      <c r="B7" s="109" t="s">
        <v>416</v>
      </c>
      <c r="C7" s="133" t="s">
        <v>134</v>
      </c>
      <c r="D7" s="131" t="s">
        <v>238</v>
      </c>
      <c r="E7" s="123">
        <v>45000</v>
      </c>
    </row>
    <row r="8" spans="1:5" ht="21" customHeight="1">
      <c r="A8" s="102" t="s">
        <v>910</v>
      </c>
      <c r="B8" s="109" t="s">
        <v>417</v>
      </c>
      <c r="C8" s="133" t="s">
        <v>135</v>
      </c>
      <c r="D8" s="131" t="s">
        <v>238</v>
      </c>
      <c r="E8" s="123">
        <v>38000</v>
      </c>
    </row>
    <row r="9" spans="1:5" ht="21" customHeight="1">
      <c r="A9" s="102" t="s">
        <v>910</v>
      </c>
      <c r="B9" s="109" t="s">
        <v>418</v>
      </c>
      <c r="C9" s="133" t="s">
        <v>136</v>
      </c>
      <c r="D9" s="131" t="s">
        <v>238</v>
      </c>
      <c r="E9" s="123">
        <v>38000</v>
      </c>
    </row>
    <row r="10" spans="1:5" ht="21" customHeight="1">
      <c r="A10" s="102" t="s">
        <v>910</v>
      </c>
      <c r="B10" s="109" t="s">
        <v>419</v>
      </c>
      <c r="C10" s="133" t="s">
        <v>721</v>
      </c>
      <c r="D10" s="131" t="s">
        <v>238</v>
      </c>
      <c r="E10" s="123">
        <v>40000</v>
      </c>
    </row>
    <row r="11" spans="1:5" ht="21" customHeight="1">
      <c r="A11" s="102" t="s">
        <v>910</v>
      </c>
      <c r="B11" s="109" t="s">
        <v>420</v>
      </c>
      <c r="C11" s="133" t="s">
        <v>703</v>
      </c>
      <c r="D11" s="131" t="s">
        <v>238</v>
      </c>
      <c r="E11" s="123">
        <v>20000</v>
      </c>
    </row>
    <row r="12" spans="1:5" ht="21" customHeight="1">
      <c r="A12" s="102" t="s">
        <v>910</v>
      </c>
      <c r="B12" s="109" t="s">
        <v>712</v>
      </c>
      <c r="C12" s="133" t="s">
        <v>704</v>
      </c>
      <c r="D12" s="131" t="s">
        <v>238</v>
      </c>
      <c r="E12" s="123">
        <v>24000</v>
      </c>
    </row>
    <row r="13" spans="1:5" ht="37.9" customHeight="1">
      <c r="A13" s="102" t="s">
        <v>910</v>
      </c>
      <c r="B13" s="150"/>
      <c r="C13" s="168" t="s">
        <v>705</v>
      </c>
      <c r="D13" s="168"/>
      <c r="E13" s="168"/>
    </row>
    <row r="14" spans="1:5">
      <c r="A14" s="102" t="s">
        <v>910</v>
      </c>
      <c r="B14" s="109" t="s">
        <v>421</v>
      </c>
      <c r="C14" s="133" t="s">
        <v>423</v>
      </c>
      <c r="D14" s="133" t="s">
        <v>424</v>
      </c>
      <c r="E14" s="123">
        <v>1000</v>
      </c>
    </row>
    <row r="15" spans="1:5" ht="30.75" customHeight="1">
      <c r="A15" s="102" t="s">
        <v>910</v>
      </c>
      <c r="B15" s="109" t="s">
        <v>422</v>
      </c>
      <c r="C15" s="133" t="s">
        <v>425</v>
      </c>
      <c r="D15" s="133" t="s">
        <v>424</v>
      </c>
      <c r="E15" s="123">
        <v>1000</v>
      </c>
    </row>
    <row r="16" spans="1:5" ht="35.25" customHeight="1">
      <c r="A16" s="102" t="s">
        <v>910</v>
      </c>
      <c r="B16" s="109" t="s">
        <v>430</v>
      </c>
      <c r="C16" s="133" t="s">
        <v>706</v>
      </c>
      <c r="D16" s="133" t="s">
        <v>707</v>
      </c>
      <c r="E16" s="123">
        <v>50000</v>
      </c>
    </row>
    <row r="17" spans="1:5" ht="33.75" customHeight="1">
      <c r="A17" s="102" t="s">
        <v>910</v>
      </c>
      <c r="B17" s="109" t="s">
        <v>429</v>
      </c>
      <c r="C17" s="133" t="s">
        <v>426</v>
      </c>
      <c r="D17" s="133" t="s">
        <v>424</v>
      </c>
      <c r="E17" s="123">
        <v>2000</v>
      </c>
    </row>
    <row r="18" spans="1:5" ht="26.45" customHeight="1">
      <c r="A18" s="102" t="s">
        <v>910</v>
      </c>
      <c r="B18" s="109" t="s">
        <v>431</v>
      </c>
      <c r="C18" s="133" t="s">
        <v>428</v>
      </c>
      <c r="D18" s="133" t="s">
        <v>424</v>
      </c>
      <c r="E18" s="123">
        <v>7000</v>
      </c>
    </row>
    <row r="19" spans="1:5" ht="26.45" customHeight="1">
      <c r="A19" s="102" t="s">
        <v>910</v>
      </c>
      <c r="B19" s="109" t="s">
        <v>432</v>
      </c>
      <c r="C19" s="133" t="s">
        <v>427</v>
      </c>
      <c r="D19" s="133" t="s">
        <v>707</v>
      </c>
      <c r="E19" s="123">
        <v>50000</v>
      </c>
    </row>
    <row r="20" spans="1:5" ht="33.75" customHeight="1">
      <c r="A20" s="102" t="s">
        <v>910</v>
      </c>
      <c r="B20" s="109" t="s">
        <v>433</v>
      </c>
      <c r="C20" s="133" t="s">
        <v>708</v>
      </c>
      <c r="D20" s="133" t="s">
        <v>424</v>
      </c>
      <c r="E20" s="123">
        <v>7500</v>
      </c>
    </row>
    <row r="21" spans="1:5" ht="26.45" customHeight="1">
      <c r="A21" s="102" t="s">
        <v>910</v>
      </c>
      <c r="B21" s="109" t="s">
        <v>434</v>
      </c>
      <c r="C21" s="133" t="s">
        <v>709</v>
      </c>
      <c r="D21" s="133" t="s">
        <v>424</v>
      </c>
      <c r="E21" s="123">
        <v>8000</v>
      </c>
    </row>
    <row r="22" spans="1:5" ht="25.5">
      <c r="A22" s="102" t="s">
        <v>910</v>
      </c>
      <c r="B22" s="109" t="s">
        <v>435</v>
      </c>
      <c r="C22" s="133" t="s">
        <v>710</v>
      </c>
      <c r="D22" s="133" t="s">
        <v>424</v>
      </c>
      <c r="E22" s="123">
        <v>1500</v>
      </c>
    </row>
    <row r="23" spans="1:5" ht="26.45" customHeight="1">
      <c r="A23" s="102" t="s">
        <v>910</v>
      </c>
      <c r="B23" s="109" t="s">
        <v>436</v>
      </c>
      <c r="C23" s="133" t="s">
        <v>711</v>
      </c>
      <c r="D23" s="133" t="s">
        <v>424</v>
      </c>
      <c r="E23" s="123">
        <v>1500</v>
      </c>
    </row>
    <row r="24" spans="1:5" ht="30.75" customHeight="1">
      <c r="A24" s="102" t="s">
        <v>910</v>
      </c>
      <c r="B24" s="150"/>
      <c r="C24" s="168" t="s">
        <v>713</v>
      </c>
      <c r="D24" s="168"/>
      <c r="E24" s="168"/>
    </row>
    <row r="25" spans="1:5" ht="30" customHeight="1">
      <c r="A25" s="102" t="s">
        <v>910</v>
      </c>
      <c r="B25" s="109" t="s">
        <v>717</v>
      </c>
      <c r="C25" s="133" t="s">
        <v>714</v>
      </c>
      <c r="D25" s="133" t="s">
        <v>424</v>
      </c>
      <c r="E25" s="123">
        <v>6000</v>
      </c>
    </row>
    <row r="26" spans="1:5" ht="30" customHeight="1">
      <c r="A26" s="102" t="s">
        <v>910</v>
      </c>
      <c r="B26" s="109" t="s">
        <v>718</v>
      </c>
      <c r="C26" s="133" t="s">
        <v>715</v>
      </c>
      <c r="D26" s="133" t="s">
        <v>424</v>
      </c>
      <c r="E26" s="123">
        <v>4000</v>
      </c>
    </row>
    <row r="27" spans="1:5" ht="30" customHeight="1">
      <c r="A27" s="102" t="s">
        <v>910</v>
      </c>
      <c r="B27" s="109" t="s">
        <v>719</v>
      </c>
      <c r="C27" s="133" t="s">
        <v>716</v>
      </c>
      <c r="D27" s="133" t="s">
        <v>424</v>
      </c>
      <c r="E27" s="123">
        <v>20000</v>
      </c>
    </row>
  </sheetData>
  <mergeCells count="3">
    <mergeCell ref="C2:E2"/>
    <mergeCell ref="C13:E13"/>
    <mergeCell ref="C24:E24"/>
  </mergeCells>
  <pageMargins left="0.11811023622047245" right="0.11811023622047245" top="0.22" bottom="0.1968503937007874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8"/>
  <sheetViews>
    <sheetView topLeftCell="A11" zoomScale="70" zoomScaleNormal="70" workbookViewId="0">
      <selection activeCell="M19" sqref="M19"/>
    </sheetView>
  </sheetViews>
  <sheetFormatPr defaultRowHeight="15"/>
  <cols>
    <col min="1" max="1" width="12.140625" style="49" customWidth="1"/>
    <col min="2" max="2" width="9.140625" style="49"/>
    <col min="3" max="3" width="44.5703125" style="49" customWidth="1"/>
    <col min="4" max="4" width="15.140625" style="49" customWidth="1"/>
    <col min="5" max="5" width="15.7109375" style="49" customWidth="1"/>
    <col min="6" max="16384" width="9.140625" style="49"/>
  </cols>
  <sheetData>
    <row r="1" spans="1:5" ht="51">
      <c r="A1" s="92" t="s">
        <v>770</v>
      </c>
      <c r="B1" s="92" t="s">
        <v>771</v>
      </c>
      <c r="C1" s="97" t="s">
        <v>7</v>
      </c>
      <c r="D1" s="97" t="s">
        <v>8</v>
      </c>
      <c r="E1" s="48" t="s">
        <v>9</v>
      </c>
    </row>
    <row r="2" spans="1:5" ht="15.75" customHeight="1">
      <c r="A2" s="181" t="s">
        <v>763</v>
      </c>
      <c r="B2" s="182"/>
      <c r="C2" s="183"/>
      <c r="D2" s="183"/>
      <c r="E2" s="184"/>
    </row>
    <row r="3" spans="1:5" ht="15.75">
      <c r="A3" s="85" t="s">
        <v>746</v>
      </c>
      <c r="B3" s="85"/>
      <c r="C3" s="47" t="s">
        <v>744</v>
      </c>
      <c r="D3" s="47"/>
      <c r="E3" s="47"/>
    </row>
    <row r="4" spans="1:5" ht="25.5" customHeight="1">
      <c r="A4" s="85" t="s">
        <v>746</v>
      </c>
      <c r="B4" s="84" t="s">
        <v>810</v>
      </c>
      <c r="C4" s="89" t="s">
        <v>745</v>
      </c>
      <c r="D4" s="84" t="s">
        <v>50</v>
      </c>
      <c r="E4" s="90">
        <v>1000</v>
      </c>
    </row>
    <row r="5" spans="1:5" ht="30">
      <c r="A5" s="85" t="s">
        <v>746</v>
      </c>
      <c r="B5" s="84" t="s">
        <v>811</v>
      </c>
      <c r="C5" s="89" t="s">
        <v>747</v>
      </c>
      <c r="D5" s="84" t="s">
        <v>50</v>
      </c>
      <c r="E5" s="90">
        <v>1300</v>
      </c>
    </row>
    <row r="6" spans="1:5" ht="30">
      <c r="A6" s="85" t="s">
        <v>746</v>
      </c>
      <c r="B6" s="84" t="s">
        <v>812</v>
      </c>
      <c r="C6" s="89" t="s">
        <v>748</v>
      </c>
      <c r="D6" s="84" t="s">
        <v>50</v>
      </c>
      <c r="E6" s="90">
        <v>1000</v>
      </c>
    </row>
    <row r="7" spans="1:5" ht="30">
      <c r="A7" s="85" t="s">
        <v>746</v>
      </c>
      <c r="B7" s="84" t="s">
        <v>813</v>
      </c>
      <c r="C7" s="52" t="s">
        <v>762</v>
      </c>
      <c r="D7" s="52" t="s">
        <v>50</v>
      </c>
      <c r="E7" s="91">
        <v>2300</v>
      </c>
    </row>
    <row r="8" spans="1:5" ht="30">
      <c r="A8" s="85" t="s">
        <v>746</v>
      </c>
      <c r="B8" s="84" t="s">
        <v>814</v>
      </c>
      <c r="C8" s="89" t="s">
        <v>454</v>
      </c>
      <c r="D8" s="84"/>
      <c r="E8" s="90">
        <v>1000</v>
      </c>
    </row>
    <row r="9" spans="1:5" ht="48" customHeight="1">
      <c r="A9" s="94" t="s">
        <v>768</v>
      </c>
      <c r="B9" s="50"/>
      <c r="C9" s="171" t="s">
        <v>749</v>
      </c>
      <c r="D9" s="171"/>
      <c r="E9" s="171"/>
    </row>
    <row r="10" spans="1:5" ht="48" customHeight="1">
      <c r="A10" s="94" t="s">
        <v>768</v>
      </c>
      <c r="B10" s="87" t="s">
        <v>815</v>
      </c>
      <c r="C10" s="86" t="s">
        <v>750</v>
      </c>
      <c r="D10" s="45" t="s">
        <v>50</v>
      </c>
      <c r="E10" s="88">
        <v>2500</v>
      </c>
    </row>
    <row r="11" spans="1:5" ht="37.5" customHeight="1">
      <c r="A11" s="94" t="s">
        <v>768</v>
      </c>
      <c r="B11" s="87" t="s">
        <v>816</v>
      </c>
      <c r="C11" s="86" t="s">
        <v>751</v>
      </c>
      <c r="D11" s="45" t="s">
        <v>23</v>
      </c>
      <c r="E11" s="88">
        <v>2000</v>
      </c>
    </row>
    <row r="12" spans="1:5" ht="48" customHeight="1">
      <c r="A12" s="94" t="s">
        <v>768</v>
      </c>
      <c r="B12" s="87" t="s">
        <v>817</v>
      </c>
      <c r="C12" s="86" t="s">
        <v>752</v>
      </c>
      <c r="D12" s="45" t="s">
        <v>50</v>
      </c>
      <c r="E12" s="88">
        <v>3500</v>
      </c>
    </row>
    <row r="13" spans="1:5" ht="48" customHeight="1">
      <c r="A13" s="94" t="s">
        <v>768</v>
      </c>
      <c r="B13" s="87" t="s">
        <v>818</v>
      </c>
      <c r="C13" s="52" t="s">
        <v>456</v>
      </c>
      <c r="D13" s="52" t="s">
        <v>455</v>
      </c>
      <c r="E13" s="44">
        <v>500</v>
      </c>
    </row>
    <row r="14" spans="1:5" ht="48" customHeight="1">
      <c r="A14" s="94" t="s">
        <v>768</v>
      </c>
      <c r="B14" s="87" t="s">
        <v>819</v>
      </c>
      <c r="C14" s="52" t="s">
        <v>755</v>
      </c>
      <c r="D14" s="52" t="s">
        <v>455</v>
      </c>
      <c r="E14" s="44">
        <v>300</v>
      </c>
    </row>
    <row r="15" spans="1:5" ht="48" customHeight="1">
      <c r="A15" s="94" t="s">
        <v>768</v>
      </c>
      <c r="B15" s="87" t="s">
        <v>820</v>
      </c>
      <c r="C15" s="52" t="s">
        <v>756</v>
      </c>
      <c r="D15" s="52" t="s">
        <v>458</v>
      </c>
      <c r="E15" s="44">
        <v>500</v>
      </c>
    </row>
    <row r="16" spans="1:5" ht="48" customHeight="1">
      <c r="A16" s="160" t="s">
        <v>892</v>
      </c>
      <c r="B16" s="87" t="s">
        <v>821</v>
      </c>
      <c r="C16" s="52" t="s">
        <v>924</v>
      </c>
      <c r="D16" s="52" t="s">
        <v>22</v>
      </c>
      <c r="E16" s="44">
        <v>200</v>
      </c>
    </row>
    <row r="17" spans="1:5" ht="48" customHeight="1">
      <c r="A17" s="100" t="s">
        <v>753</v>
      </c>
      <c r="B17" s="101"/>
      <c r="C17" s="171" t="s">
        <v>754</v>
      </c>
      <c r="D17" s="171"/>
      <c r="E17" s="171"/>
    </row>
    <row r="18" spans="1:5" ht="81.75" customHeight="1">
      <c r="A18" s="100" t="s">
        <v>753</v>
      </c>
      <c r="B18" s="51" t="s">
        <v>821</v>
      </c>
      <c r="C18" s="52" t="s">
        <v>757</v>
      </c>
      <c r="D18" s="52" t="s">
        <v>50</v>
      </c>
      <c r="E18" s="88">
        <v>4500</v>
      </c>
    </row>
    <row r="19" spans="1:5" ht="81.75" customHeight="1">
      <c r="A19" s="100" t="s">
        <v>753</v>
      </c>
      <c r="B19" s="51" t="s">
        <v>822</v>
      </c>
      <c r="C19" s="52" t="s">
        <v>758</v>
      </c>
      <c r="D19" s="52" t="s">
        <v>50</v>
      </c>
      <c r="E19" s="88">
        <v>5500</v>
      </c>
    </row>
    <row r="20" spans="1:5" ht="42.75" customHeight="1">
      <c r="A20" s="100" t="s">
        <v>753</v>
      </c>
      <c r="B20" s="51" t="s">
        <v>823</v>
      </c>
      <c r="C20" s="52" t="s">
        <v>459</v>
      </c>
      <c r="D20" s="52" t="s">
        <v>50</v>
      </c>
      <c r="E20" s="44">
        <v>1100</v>
      </c>
    </row>
    <row r="21" spans="1:5" ht="37.9" customHeight="1">
      <c r="A21" s="100" t="s">
        <v>753</v>
      </c>
      <c r="B21" s="51" t="s">
        <v>824</v>
      </c>
      <c r="C21" s="52" t="s">
        <v>457</v>
      </c>
      <c r="D21" s="52" t="s">
        <v>458</v>
      </c>
      <c r="E21" s="44">
        <v>500</v>
      </c>
    </row>
    <row r="22" spans="1:5" ht="64.5" customHeight="1">
      <c r="A22" s="100" t="s">
        <v>753</v>
      </c>
      <c r="B22" s="51" t="s">
        <v>825</v>
      </c>
      <c r="C22" s="52" t="s">
        <v>760</v>
      </c>
      <c r="D22" s="52" t="s">
        <v>759</v>
      </c>
      <c r="E22" s="88">
        <v>1500</v>
      </c>
    </row>
    <row r="23" spans="1:5" ht="39" customHeight="1">
      <c r="A23" s="100" t="s">
        <v>753</v>
      </c>
      <c r="B23" s="51" t="s">
        <v>826</v>
      </c>
      <c r="C23" s="52" t="s">
        <v>761</v>
      </c>
      <c r="D23" s="52" t="s">
        <v>50</v>
      </c>
      <c r="E23" s="88">
        <v>7000</v>
      </c>
    </row>
    <row r="24" spans="1:5">
      <c r="A24" s="53"/>
      <c r="B24" s="53"/>
      <c r="C24" s="54"/>
      <c r="D24" s="54"/>
      <c r="E24" s="54"/>
    </row>
    <row r="25" spans="1:5">
      <c r="A25" s="55" t="s">
        <v>137</v>
      </c>
      <c r="B25" s="55"/>
    </row>
    <row r="26" spans="1:5">
      <c r="A26" s="55"/>
      <c r="B26" s="55"/>
    </row>
    <row r="27" spans="1:5">
      <c r="A27" s="56"/>
      <c r="B27" s="56"/>
    </row>
    <row r="28" spans="1:5">
      <c r="A28" s="57"/>
      <c r="B28" s="57"/>
    </row>
  </sheetData>
  <mergeCells count="3">
    <mergeCell ref="A2:E2"/>
    <mergeCell ref="C9:E9"/>
    <mergeCell ref="C17:E17"/>
  </mergeCells>
  <pageMargins left="0.31496062992125984" right="0.31496062992125984" top="0.74803149606299213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XFD1048576"/>
    </sheetView>
  </sheetViews>
  <sheetFormatPr defaultRowHeight="15"/>
  <cols>
    <col min="2" max="2" width="40.5703125" customWidth="1"/>
    <col min="3" max="3" width="12.42578125" customWidth="1"/>
    <col min="4" max="4" width="16.42578125" customWidth="1"/>
  </cols>
  <sheetData>
    <row r="1" spans="1:4" ht="16.5" thickBot="1">
      <c r="A1" s="185" t="s">
        <v>304</v>
      </c>
      <c r="B1" s="186"/>
      <c r="C1" s="186"/>
      <c r="D1" s="187"/>
    </row>
    <row r="2" spans="1:4" ht="32.25" thickBot="1">
      <c r="A2" s="21" t="s">
        <v>6</v>
      </c>
      <c r="B2" s="22" t="s">
        <v>7</v>
      </c>
      <c r="C2" s="22" t="s">
        <v>303</v>
      </c>
      <c r="D2" s="23" t="s">
        <v>9</v>
      </c>
    </row>
    <row r="3" spans="1:4" ht="29.45" customHeight="1">
      <c r="A3" s="24"/>
      <c r="B3" s="25"/>
      <c r="C3" s="26"/>
      <c r="D3" s="27"/>
    </row>
    <row r="4" spans="1:4" ht="29.45" customHeight="1">
      <c r="A4" s="28"/>
      <c r="B4" s="28"/>
      <c r="C4" s="28"/>
      <c r="D4" s="28"/>
    </row>
    <row r="5" spans="1:4" ht="29.45" customHeight="1">
      <c r="A5" s="28"/>
      <c r="B5" s="28"/>
      <c r="C5" s="28"/>
      <c r="D5" s="28"/>
    </row>
    <row r="6" spans="1:4" ht="29.45" customHeight="1">
      <c r="A6" s="28"/>
      <c r="B6" s="28"/>
      <c r="C6" s="28"/>
      <c r="D6" s="28"/>
    </row>
    <row r="7" spans="1:4" ht="29.45" customHeight="1">
      <c r="A7" s="28"/>
      <c r="B7" s="28"/>
      <c r="C7" s="28"/>
      <c r="D7" s="28"/>
    </row>
    <row r="8" spans="1:4" ht="29.45" customHeight="1">
      <c r="A8" s="28"/>
      <c r="B8" s="28"/>
      <c r="C8" s="28"/>
      <c r="D8" s="28"/>
    </row>
    <row r="9" spans="1:4" ht="29.45" customHeight="1">
      <c r="A9" s="28"/>
      <c r="B9" s="28"/>
      <c r="C9" s="28"/>
      <c r="D9" s="28"/>
    </row>
    <row r="10" spans="1:4" ht="29.45" customHeight="1">
      <c r="A10" s="28"/>
      <c r="B10" s="28"/>
      <c r="C10" s="28"/>
      <c r="D10" s="28"/>
    </row>
    <row r="11" spans="1:4" ht="29.45" customHeight="1">
      <c r="A11" s="28"/>
      <c r="B11" s="28"/>
      <c r="C11" s="28"/>
      <c r="D11" s="28"/>
    </row>
    <row r="12" spans="1:4" ht="29.45" customHeight="1">
      <c r="A12" s="28"/>
      <c r="B12" s="28"/>
      <c r="C12" s="28"/>
      <c r="D12" s="28"/>
    </row>
    <row r="13" spans="1:4" ht="29.45" customHeight="1">
      <c r="A13" s="28"/>
      <c r="B13" s="28"/>
      <c r="C13" s="28"/>
      <c r="D13" s="28"/>
    </row>
    <row r="14" spans="1:4" ht="29.45" customHeight="1">
      <c r="A14" s="28"/>
      <c r="B14" s="28"/>
      <c r="C14" s="28"/>
      <c r="D14" s="28"/>
    </row>
    <row r="15" spans="1:4" ht="29.45" customHeight="1">
      <c r="A15" s="28"/>
      <c r="B15" s="28"/>
      <c r="C15" s="28"/>
      <c r="D15" s="28"/>
    </row>
    <row r="16" spans="1:4" ht="29.45" customHeight="1">
      <c r="A16" s="28"/>
      <c r="B16" s="28"/>
      <c r="C16" s="28"/>
      <c r="D16" s="28"/>
    </row>
    <row r="17" spans="1:4" ht="29.45" customHeight="1">
      <c r="A17" s="28"/>
      <c r="B17" s="28"/>
      <c r="C17" s="28"/>
      <c r="D17" s="28"/>
    </row>
    <row r="18" spans="1:4" ht="29.45" customHeight="1">
      <c r="A18" s="28"/>
      <c r="B18" s="28"/>
      <c r="C18" s="28"/>
      <c r="D18" s="28"/>
    </row>
    <row r="19" spans="1:4" ht="29.45" customHeight="1">
      <c r="A19" s="28"/>
      <c r="B19" s="28"/>
      <c r="C19" s="28"/>
      <c r="D19" s="28"/>
    </row>
    <row r="20" spans="1:4" ht="29.45" customHeight="1">
      <c r="A20" s="28"/>
      <c r="B20" s="28"/>
      <c r="C20" s="28"/>
      <c r="D20" s="28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P122"/>
  <sheetViews>
    <sheetView workbookViewId="0">
      <selection activeCell="F37" sqref="F37"/>
    </sheetView>
  </sheetViews>
  <sheetFormatPr defaultRowHeight="15.75"/>
  <cols>
    <col min="1" max="1" width="6.140625" style="29" customWidth="1"/>
    <col min="2" max="2" width="42.140625" style="38" customWidth="1"/>
    <col min="3" max="3" width="6.7109375" style="38" customWidth="1"/>
    <col min="4" max="4" width="17.7109375" style="38" customWidth="1"/>
    <col min="5" max="5" width="18" style="29" customWidth="1"/>
    <col min="6" max="6" width="18" style="37" customWidth="1"/>
    <col min="7" max="7" width="18.7109375" style="29" customWidth="1"/>
    <col min="8" max="250" width="11.85546875" style="29" customWidth="1"/>
    <col min="251" max="1024" width="12.28515625" customWidth="1"/>
  </cols>
  <sheetData>
    <row r="1" spans="1:7" ht="38.85" customHeight="1">
      <c r="A1" s="190" t="s">
        <v>6</v>
      </c>
      <c r="B1" s="192" t="s">
        <v>7</v>
      </c>
      <c r="C1" s="188" t="s">
        <v>325</v>
      </c>
      <c r="D1" s="188" t="s">
        <v>326</v>
      </c>
      <c r="E1" s="188" t="s">
        <v>9</v>
      </c>
      <c r="F1" s="189" t="s">
        <v>327</v>
      </c>
      <c r="G1" s="188" t="s">
        <v>328</v>
      </c>
    </row>
    <row r="2" spans="1:7" ht="28.35" customHeight="1">
      <c r="A2" s="191"/>
      <c r="B2" s="192"/>
      <c r="C2" s="188"/>
      <c r="D2" s="188"/>
      <c r="E2" s="188"/>
      <c r="F2" s="189"/>
      <c r="G2" s="188"/>
    </row>
    <row r="3" spans="1:7" ht="19.899999999999999" customHeight="1">
      <c r="A3" s="188" t="s">
        <v>334</v>
      </c>
      <c r="B3" s="188"/>
      <c r="C3" s="188"/>
      <c r="D3" s="188"/>
      <c r="E3" s="188"/>
      <c r="F3" s="188"/>
      <c r="G3" s="188"/>
    </row>
    <row r="4" spans="1:7" ht="28.35" customHeight="1">
      <c r="A4" s="30"/>
      <c r="B4" s="31" t="s">
        <v>462</v>
      </c>
      <c r="C4" s="31">
        <v>6</v>
      </c>
      <c r="D4" s="32">
        <v>600</v>
      </c>
      <c r="E4" s="32">
        <v>3600</v>
      </c>
      <c r="F4" s="33">
        <v>0.2</v>
      </c>
      <c r="G4" s="34">
        <v>3000</v>
      </c>
    </row>
    <row r="5" spans="1:7" ht="28.35" customHeight="1">
      <c r="A5" s="188" t="s">
        <v>465</v>
      </c>
      <c r="B5" s="188"/>
      <c r="C5" s="188"/>
      <c r="D5" s="188"/>
      <c r="E5" s="188"/>
      <c r="F5" s="188"/>
      <c r="G5" s="188"/>
    </row>
    <row r="6" spans="1:7" ht="28.35" customHeight="1">
      <c r="A6" s="30"/>
      <c r="B6" s="31" t="s">
        <v>335</v>
      </c>
      <c r="C6" s="31">
        <v>4</v>
      </c>
      <c r="D6" s="32">
        <v>1000</v>
      </c>
      <c r="E6" s="32">
        <f>D6*C6</f>
        <v>4000</v>
      </c>
      <c r="F6" s="33">
        <v>0.2</v>
      </c>
      <c r="G6" s="34">
        <f>E6-(E6*F6)</f>
        <v>3200</v>
      </c>
    </row>
    <row r="7" spans="1:7" ht="28.35" customHeight="1">
      <c r="A7" s="188" t="s">
        <v>463</v>
      </c>
      <c r="B7" s="188"/>
      <c r="C7" s="188"/>
      <c r="D7" s="188"/>
      <c r="E7" s="188"/>
      <c r="F7" s="188"/>
      <c r="G7" s="188"/>
    </row>
    <row r="8" spans="1:7" ht="28.35" customHeight="1">
      <c r="A8" s="30"/>
      <c r="B8" s="31" t="s">
        <v>462</v>
      </c>
      <c r="C8" s="31">
        <v>8</v>
      </c>
      <c r="D8" s="32">
        <v>600</v>
      </c>
      <c r="E8" s="32">
        <f>D8*C8</f>
        <v>4800</v>
      </c>
      <c r="F8" s="33">
        <v>0.2</v>
      </c>
      <c r="G8" s="34">
        <v>4000</v>
      </c>
    </row>
    <row r="9" spans="1:7" ht="28.35" customHeight="1">
      <c r="A9" s="188" t="s">
        <v>336</v>
      </c>
      <c r="B9" s="188"/>
      <c r="C9" s="188"/>
      <c r="D9" s="188"/>
      <c r="E9" s="188"/>
      <c r="F9" s="188"/>
      <c r="G9" s="188"/>
    </row>
    <row r="10" spans="1:7" ht="28.35" customHeight="1">
      <c r="A10" s="30"/>
      <c r="B10" s="31" t="s">
        <v>462</v>
      </c>
      <c r="C10" s="31">
        <v>10</v>
      </c>
      <c r="D10" s="32">
        <v>600</v>
      </c>
      <c r="E10" s="32">
        <f>D10*C10</f>
        <v>6000</v>
      </c>
      <c r="F10" s="33">
        <v>0.2</v>
      </c>
      <c r="G10" s="34">
        <v>5000</v>
      </c>
    </row>
    <row r="11" spans="1:7" ht="28.35" customHeight="1">
      <c r="A11" s="188" t="s">
        <v>464</v>
      </c>
      <c r="B11" s="188"/>
      <c r="C11" s="188"/>
      <c r="D11" s="188"/>
      <c r="E11" s="188"/>
      <c r="F11" s="188"/>
      <c r="G11" s="188"/>
    </row>
    <row r="12" spans="1:7" ht="28.35" customHeight="1">
      <c r="A12" s="30"/>
      <c r="B12" s="31" t="s">
        <v>335</v>
      </c>
      <c r="C12" s="31">
        <v>7</v>
      </c>
      <c r="D12" s="32">
        <v>1000</v>
      </c>
      <c r="E12" s="32">
        <f>D12*C12</f>
        <v>7000</v>
      </c>
      <c r="F12" s="33">
        <v>0.2</v>
      </c>
      <c r="G12" s="34">
        <f>E12-(E12*F12)</f>
        <v>5600</v>
      </c>
    </row>
    <row r="13" spans="1:7" ht="28.35" customHeight="1">
      <c r="A13" s="188" t="s">
        <v>337</v>
      </c>
      <c r="B13" s="188"/>
      <c r="C13" s="188"/>
      <c r="D13" s="188"/>
      <c r="E13" s="188"/>
      <c r="F13" s="188"/>
      <c r="G13" s="188"/>
    </row>
    <row r="14" spans="1:7" ht="28.35" customHeight="1">
      <c r="A14" s="30"/>
      <c r="B14" s="31" t="s">
        <v>335</v>
      </c>
      <c r="C14" s="31">
        <v>10</v>
      </c>
      <c r="D14" s="32">
        <v>1000</v>
      </c>
      <c r="E14" s="32">
        <f>D14*C14</f>
        <v>10000</v>
      </c>
      <c r="F14" s="33">
        <v>0.2</v>
      </c>
      <c r="G14" s="34">
        <f>E14-(E14*F14)</f>
        <v>8000</v>
      </c>
    </row>
    <row r="15" spans="1:7" ht="35.1" customHeight="1">
      <c r="A15" s="188" t="s">
        <v>338</v>
      </c>
      <c r="B15" s="188"/>
      <c r="C15" s="188"/>
      <c r="D15" s="188"/>
      <c r="E15" s="188"/>
      <c r="F15" s="188"/>
      <c r="G15" s="188"/>
    </row>
    <row r="16" spans="1:7">
      <c r="A16" s="30"/>
      <c r="B16" s="31" t="s">
        <v>329</v>
      </c>
      <c r="C16" s="31">
        <v>1</v>
      </c>
      <c r="D16" s="32">
        <v>1800</v>
      </c>
      <c r="E16" s="32">
        <f>D16*C16</f>
        <v>1800</v>
      </c>
      <c r="F16" s="33">
        <v>0.2</v>
      </c>
      <c r="G16" s="34">
        <f>E16-(E16*F16)</f>
        <v>1440</v>
      </c>
    </row>
    <row r="17" spans="1:7">
      <c r="A17" s="30"/>
      <c r="B17" s="31" t="s">
        <v>330</v>
      </c>
      <c r="C17" s="31">
        <v>1</v>
      </c>
      <c r="D17" s="32">
        <v>5000</v>
      </c>
      <c r="E17" s="32">
        <f t="shared" ref="E17:E18" si="0">D17*C17</f>
        <v>5000</v>
      </c>
      <c r="F17" s="33">
        <v>0.2</v>
      </c>
      <c r="G17" s="34">
        <f>E17-(E17*F17)</f>
        <v>4000</v>
      </c>
    </row>
    <row r="18" spans="1:7">
      <c r="A18" s="30"/>
      <c r="B18" s="31" t="s">
        <v>331</v>
      </c>
      <c r="C18" s="31">
        <v>4</v>
      </c>
      <c r="D18" s="32">
        <v>1000</v>
      </c>
      <c r="E18" s="32">
        <f t="shared" si="0"/>
        <v>4000</v>
      </c>
      <c r="F18" s="33">
        <v>0.2</v>
      </c>
      <c r="G18" s="34">
        <f>E18-(E18*F18)</f>
        <v>3200</v>
      </c>
    </row>
    <row r="19" spans="1:7" ht="14.45" customHeight="1">
      <c r="A19" s="30"/>
      <c r="B19" s="31" t="s">
        <v>332</v>
      </c>
      <c r="C19" s="31">
        <v>1</v>
      </c>
      <c r="D19" s="32"/>
      <c r="E19" s="32">
        <f>SUM(E16:E18)</f>
        <v>10800</v>
      </c>
      <c r="F19" s="33"/>
      <c r="G19" s="32">
        <v>8600</v>
      </c>
    </row>
    <row r="20" spans="1:7" ht="14.45" customHeight="1">
      <c r="A20" s="188" t="s">
        <v>339</v>
      </c>
      <c r="B20" s="188"/>
      <c r="C20" s="188"/>
      <c r="D20" s="188"/>
      <c r="E20" s="188"/>
      <c r="F20" s="188"/>
      <c r="G20" s="188"/>
    </row>
    <row r="21" spans="1:7" ht="38.25" customHeight="1">
      <c r="A21" s="30"/>
      <c r="B21" s="31" t="s">
        <v>340</v>
      </c>
      <c r="C21" s="31">
        <v>3</v>
      </c>
      <c r="D21" s="32">
        <v>3300</v>
      </c>
      <c r="E21" s="32">
        <f>D21*C21</f>
        <v>9900</v>
      </c>
      <c r="F21" s="33">
        <v>0.5</v>
      </c>
      <c r="G21" s="34">
        <f>E21-(E21*F21)</f>
        <v>4950</v>
      </c>
    </row>
    <row r="22" spans="1:7" ht="36" customHeight="1">
      <c r="A22" s="30"/>
      <c r="B22" s="31" t="s">
        <v>341</v>
      </c>
      <c r="C22" s="31">
        <v>3</v>
      </c>
      <c r="D22" s="32">
        <v>3300</v>
      </c>
      <c r="E22" s="32">
        <f t="shared" ref="E22" si="1">D22*C22</f>
        <v>9900</v>
      </c>
      <c r="F22" s="33">
        <v>0.5</v>
      </c>
      <c r="G22" s="34">
        <f>E22-(E22*F22)</f>
        <v>4950</v>
      </c>
    </row>
    <row r="23" spans="1:7" ht="19.5" customHeight="1">
      <c r="A23" s="30"/>
      <c r="B23" s="31" t="s">
        <v>332</v>
      </c>
      <c r="C23" s="31">
        <v>1</v>
      </c>
      <c r="D23" s="32"/>
      <c r="E23" s="32">
        <f>SUM(E21:E22)</f>
        <v>19800</v>
      </c>
      <c r="F23" s="33"/>
      <c r="G23" s="32">
        <f>G21+G22</f>
        <v>9900</v>
      </c>
    </row>
    <row r="24" spans="1:7" ht="15.6" customHeight="1">
      <c r="A24" s="188" t="s">
        <v>342</v>
      </c>
      <c r="B24" s="188"/>
      <c r="C24" s="188"/>
      <c r="D24" s="188"/>
      <c r="E24" s="188"/>
      <c r="F24" s="188"/>
      <c r="G24" s="188"/>
    </row>
    <row r="25" spans="1:7">
      <c r="A25" s="30"/>
      <c r="B25" s="31" t="s">
        <v>329</v>
      </c>
      <c r="C25" s="31">
        <v>1</v>
      </c>
      <c r="D25" s="32">
        <v>1800</v>
      </c>
      <c r="E25" s="32">
        <f>D25*C25</f>
        <v>1800</v>
      </c>
      <c r="F25" s="33">
        <v>0.2</v>
      </c>
      <c r="G25" s="34">
        <f>E25-(E25*F25)</f>
        <v>1440</v>
      </c>
    </row>
    <row r="26" spans="1:7">
      <c r="A26" s="30"/>
      <c r="B26" s="31" t="s">
        <v>333</v>
      </c>
      <c r="C26" s="31">
        <v>6</v>
      </c>
      <c r="D26" s="32">
        <v>1000</v>
      </c>
      <c r="E26" s="32">
        <f t="shared" ref="E26:E27" si="2">D26*C26</f>
        <v>6000</v>
      </c>
      <c r="F26" s="33">
        <v>0.2</v>
      </c>
      <c r="G26" s="34">
        <f>E26-(E26*F26)</f>
        <v>4800</v>
      </c>
    </row>
    <row r="27" spans="1:7">
      <c r="A27" s="30"/>
      <c r="B27" s="31" t="s">
        <v>331</v>
      </c>
      <c r="C27" s="31">
        <v>4</v>
      </c>
      <c r="D27" s="32">
        <v>1000</v>
      </c>
      <c r="E27" s="32">
        <f t="shared" si="2"/>
        <v>4000</v>
      </c>
      <c r="F27" s="33">
        <v>0.2</v>
      </c>
      <c r="G27" s="34">
        <f>E27-(E27*F27)</f>
        <v>3200</v>
      </c>
    </row>
    <row r="28" spans="1:7">
      <c r="A28" s="30"/>
      <c r="B28" s="31" t="s">
        <v>332</v>
      </c>
      <c r="C28" s="31">
        <v>1</v>
      </c>
      <c r="D28" s="32"/>
      <c r="E28" s="32">
        <f>SUM(E25:E27)</f>
        <v>11800</v>
      </c>
      <c r="F28" s="33"/>
      <c r="G28" s="32">
        <v>9400</v>
      </c>
    </row>
    <row r="29" spans="1:7" ht="15.6" customHeight="1">
      <c r="A29" s="188" t="s">
        <v>343</v>
      </c>
      <c r="B29" s="188"/>
      <c r="C29" s="188"/>
      <c r="D29" s="188"/>
      <c r="E29" s="188"/>
      <c r="F29" s="188"/>
      <c r="G29" s="188"/>
    </row>
    <row r="30" spans="1:7">
      <c r="A30" s="30"/>
      <c r="B30" s="31" t="s">
        <v>330</v>
      </c>
      <c r="C30" s="31">
        <v>2</v>
      </c>
      <c r="D30" s="32">
        <v>5000</v>
      </c>
      <c r="E30" s="32">
        <f>D30*C30</f>
        <v>10000</v>
      </c>
      <c r="F30" s="33">
        <v>0.2</v>
      </c>
      <c r="G30" s="34">
        <f>E30-(E30*F30)</f>
        <v>8000</v>
      </c>
    </row>
    <row r="31" spans="1:7">
      <c r="A31" s="30"/>
      <c r="B31" s="31" t="s">
        <v>329</v>
      </c>
      <c r="C31" s="31">
        <v>2</v>
      </c>
      <c r="D31" s="32">
        <v>1800</v>
      </c>
      <c r="E31" s="32">
        <f>D31*C31</f>
        <v>3600</v>
      </c>
      <c r="F31" s="33">
        <v>0.2</v>
      </c>
      <c r="G31" s="34">
        <f>E31-(E31*F31)</f>
        <v>2880</v>
      </c>
    </row>
    <row r="32" spans="1:7">
      <c r="A32" s="30"/>
      <c r="B32" s="31" t="s">
        <v>333</v>
      </c>
      <c r="C32" s="31">
        <v>7</v>
      </c>
      <c r="D32" s="32">
        <v>1000</v>
      </c>
      <c r="E32" s="32">
        <f t="shared" ref="E32:E33" si="3">D32*C32</f>
        <v>7000</v>
      </c>
      <c r="F32" s="33">
        <v>0.2</v>
      </c>
      <c r="G32" s="34">
        <f>E32-(E32*F32)</f>
        <v>5600</v>
      </c>
    </row>
    <row r="33" spans="1:7">
      <c r="A33" s="30"/>
      <c r="B33" s="31" t="s">
        <v>331</v>
      </c>
      <c r="C33" s="31">
        <v>3</v>
      </c>
      <c r="D33" s="32">
        <v>1000</v>
      </c>
      <c r="E33" s="32">
        <f t="shared" si="3"/>
        <v>3000</v>
      </c>
      <c r="F33" s="33">
        <v>0.2</v>
      </c>
      <c r="G33" s="34">
        <f>E33-(E33*F33)</f>
        <v>2400</v>
      </c>
    </row>
    <row r="34" spans="1:7">
      <c r="A34" s="30"/>
      <c r="B34" s="31" t="s">
        <v>332</v>
      </c>
      <c r="C34" s="31">
        <v>1</v>
      </c>
      <c r="D34" s="32"/>
      <c r="E34" s="32">
        <f>SUM(E30:E33)</f>
        <v>23600</v>
      </c>
      <c r="F34" s="33"/>
      <c r="G34" s="32">
        <v>18000</v>
      </c>
    </row>
    <row r="35" spans="1:7">
      <c r="A35" s="35"/>
      <c r="B35" s="36"/>
      <c r="C35" s="36"/>
      <c r="D35" s="36"/>
    </row>
    <row r="36" spans="1:7">
      <c r="A36" s="35"/>
      <c r="B36" s="36"/>
      <c r="C36" s="36"/>
      <c r="D36" s="36"/>
    </row>
    <row r="37" spans="1:7">
      <c r="A37" s="35"/>
      <c r="B37" s="36"/>
      <c r="C37" s="36"/>
      <c r="D37" s="36"/>
    </row>
    <row r="38" spans="1:7">
      <c r="A38" s="35"/>
      <c r="B38" s="36"/>
      <c r="C38" s="36"/>
      <c r="D38" s="36"/>
    </row>
    <row r="39" spans="1:7">
      <c r="A39" s="35"/>
      <c r="B39" s="36"/>
      <c r="C39" s="36"/>
      <c r="D39" s="36"/>
    </row>
    <row r="40" spans="1:7">
      <c r="A40" s="35"/>
      <c r="B40" s="36"/>
      <c r="C40" s="36"/>
      <c r="D40" s="36"/>
    </row>
    <row r="41" spans="1:7">
      <c r="A41" s="35"/>
      <c r="B41" s="36"/>
      <c r="C41" s="36"/>
      <c r="D41" s="36"/>
    </row>
    <row r="42" spans="1:7">
      <c r="B42" s="36"/>
      <c r="C42" s="36"/>
      <c r="D42" s="36"/>
    </row>
    <row r="43" spans="1:7">
      <c r="B43" s="36"/>
      <c r="C43" s="36"/>
      <c r="D43" s="36"/>
    </row>
    <row r="44" spans="1:7">
      <c r="B44" s="36"/>
      <c r="C44" s="36"/>
      <c r="D44" s="36"/>
    </row>
    <row r="45" spans="1:7">
      <c r="B45" s="36"/>
      <c r="C45" s="36"/>
      <c r="D45" s="36"/>
    </row>
    <row r="46" spans="1:7">
      <c r="B46" s="36"/>
      <c r="C46" s="36"/>
      <c r="D46" s="36"/>
    </row>
    <row r="47" spans="1:7">
      <c r="B47" s="36"/>
      <c r="C47" s="36"/>
      <c r="D47" s="36"/>
    </row>
    <row r="48" spans="1:7">
      <c r="B48" s="36"/>
      <c r="C48" s="36"/>
      <c r="D48" s="36"/>
    </row>
    <row r="49" spans="2:4">
      <c r="B49" s="36"/>
      <c r="C49" s="36"/>
      <c r="D49" s="36"/>
    </row>
    <row r="50" spans="2:4">
      <c r="B50" s="36"/>
      <c r="C50" s="36"/>
      <c r="D50" s="36"/>
    </row>
    <row r="51" spans="2:4">
      <c r="B51" s="36"/>
      <c r="C51" s="36"/>
      <c r="D51" s="36"/>
    </row>
    <row r="52" spans="2:4">
      <c r="B52" s="36"/>
      <c r="C52" s="36"/>
      <c r="D52" s="36"/>
    </row>
    <row r="53" spans="2:4">
      <c r="B53" s="36"/>
      <c r="C53" s="36"/>
      <c r="D53" s="36"/>
    </row>
    <row r="54" spans="2:4">
      <c r="B54" s="36"/>
      <c r="C54" s="36"/>
      <c r="D54" s="36"/>
    </row>
    <row r="55" spans="2:4">
      <c r="B55" s="36"/>
      <c r="C55" s="36"/>
      <c r="D55" s="36"/>
    </row>
    <row r="56" spans="2:4" ht="34.35" customHeight="1">
      <c r="B56" s="36"/>
      <c r="C56" s="36"/>
      <c r="D56" s="36"/>
    </row>
    <row r="61" spans="2:4" ht="26.85" customHeight="1"/>
    <row r="64" spans="2:4" ht="26.1" customHeight="1"/>
    <row r="70" ht="29.1" customHeight="1"/>
    <row r="73" ht="17.100000000000001" customHeight="1"/>
    <row r="80" ht="17.100000000000001" customHeight="1"/>
    <row r="83" ht="14.85" customHeight="1"/>
    <row r="109" ht="16.350000000000001" customHeight="1"/>
    <row r="113" ht="43.35" customHeight="1"/>
    <row r="114" ht="14.1" customHeight="1"/>
    <row r="122" ht="42.6" customHeight="1"/>
  </sheetData>
  <mergeCells count="17">
    <mergeCell ref="F1:F2"/>
    <mergeCell ref="G1:G2"/>
    <mergeCell ref="A3:G3"/>
    <mergeCell ref="A13:G13"/>
    <mergeCell ref="A11:G11"/>
    <mergeCell ref="A7:G7"/>
    <mergeCell ref="A1:A2"/>
    <mergeCell ref="B1:B2"/>
    <mergeCell ref="C1:C2"/>
    <mergeCell ref="D1:D2"/>
    <mergeCell ref="E1:E2"/>
    <mergeCell ref="A9:G9"/>
    <mergeCell ref="A5:G5"/>
    <mergeCell ref="A20:G20"/>
    <mergeCell ref="A24:G24"/>
    <mergeCell ref="A29:G29"/>
    <mergeCell ref="A15:G1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88"/>
  <sheetViews>
    <sheetView workbookViewId="0">
      <selection activeCell="L11" sqref="L11"/>
    </sheetView>
  </sheetViews>
  <sheetFormatPr defaultRowHeight="14.25"/>
  <cols>
    <col min="1" max="1" width="11.85546875" style="71" customWidth="1"/>
    <col min="2" max="2" width="7.5703125" style="58" customWidth="1"/>
    <col min="3" max="3" width="44.42578125" style="73" customWidth="1"/>
    <col min="4" max="4" width="10.140625" style="71" customWidth="1"/>
    <col min="5" max="5" width="12.85546875" style="77" customWidth="1"/>
    <col min="6" max="16384" width="9.140625" style="58"/>
  </cols>
  <sheetData>
    <row r="1" spans="1:5" ht="15">
      <c r="A1" s="172" t="s">
        <v>519</v>
      </c>
      <c r="B1" s="172"/>
      <c r="C1" s="172"/>
      <c r="D1" s="172"/>
      <c r="E1" s="172"/>
    </row>
    <row r="2" spans="1:5" ht="15.75" customHeight="1">
      <c r="A2" s="78" t="s">
        <v>520</v>
      </c>
      <c r="B2" s="3" t="s">
        <v>25</v>
      </c>
      <c r="C2" s="72" t="s">
        <v>521</v>
      </c>
      <c r="D2" s="67"/>
      <c r="E2" s="74"/>
    </row>
    <row r="3" spans="1:5" ht="27" customHeight="1">
      <c r="A3" s="78" t="s">
        <v>520</v>
      </c>
      <c r="B3" s="3" t="s">
        <v>26</v>
      </c>
      <c r="C3" s="61" t="s">
        <v>522</v>
      </c>
      <c r="D3" s="68" t="s">
        <v>31</v>
      </c>
      <c r="E3" s="74">
        <v>50000</v>
      </c>
    </row>
    <row r="4" spans="1:5" ht="27" customHeight="1">
      <c r="A4" s="78" t="s">
        <v>520</v>
      </c>
      <c r="B4" s="3" t="s">
        <v>27</v>
      </c>
      <c r="C4" s="61" t="s">
        <v>523</v>
      </c>
      <c r="D4" s="68" t="s">
        <v>31</v>
      </c>
      <c r="E4" s="74">
        <v>60000</v>
      </c>
    </row>
    <row r="5" spans="1:5" ht="27" customHeight="1">
      <c r="A5" s="78" t="s">
        <v>520</v>
      </c>
      <c r="B5" s="3" t="s">
        <v>28</v>
      </c>
      <c r="C5" s="61" t="s">
        <v>524</v>
      </c>
      <c r="D5" s="68" t="s">
        <v>31</v>
      </c>
      <c r="E5" s="74">
        <v>60000</v>
      </c>
    </row>
    <row r="6" spans="1:5" ht="27" customHeight="1">
      <c r="A6" s="78" t="s">
        <v>520</v>
      </c>
      <c r="B6" s="3" t="s">
        <v>347</v>
      </c>
      <c r="C6" s="61" t="s">
        <v>525</v>
      </c>
      <c r="D6" s="68" t="s">
        <v>31</v>
      </c>
      <c r="E6" s="74">
        <v>70000</v>
      </c>
    </row>
    <row r="7" spans="1:5" ht="27" customHeight="1">
      <c r="A7" s="78" t="s">
        <v>520</v>
      </c>
      <c r="B7" s="3" t="s">
        <v>526</v>
      </c>
      <c r="C7" s="61" t="s">
        <v>527</v>
      </c>
      <c r="D7" s="68" t="s">
        <v>31</v>
      </c>
      <c r="E7" s="74">
        <v>35000</v>
      </c>
    </row>
    <row r="8" spans="1:5" ht="27" customHeight="1">
      <c r="A8" s="78" t="s">
        <v>520</v>
      </c>
      <c r="B8" s="3" t="s">
        <v>528</v>
      </c>
      <c r="C8" s="61" t="s">
        <v>529</v>
      </c>
      <c r="D8" s="68" t="s">
        <v>31</v>
      </c>
      <c r="E8" s="74">
        <v>45000</v>
      </c>
    </row>
    <row r="9" spans="1:5" ht="27" customHeight="1">
      <c r="A9" s="78" t="s">
        <v>520</v>
      </c>
      <c r="B9" s="3" t="s">
        <v>530</v>
      </c>
      <c r="C9" s="66" t="s">
        <v>531</v>
      </c>
      <c r="D9" s="68" t="s">
        <v>31</v>
      </c>
      <c r="E9" s="74">
        <v>15000</v>
      </c>
    </row>
    <row r="10" spans="1:5" ht="27" customHeight="1">
      <c r="A10" s="78" t="s">
        <v>520</v>
      </c>
      <c r="B10" s="3" t="s">
        <v>532</v>
      </c>
      <c r="C10" s="66" t="s">
        <v>533</v>
      </c>
      <c r="D10" s="68" t="s">
        <v>31</v>
      </c>
      <c r="E10" s="74">
        <v>20000</v>
      </c>
    </row>
    <row r="11" spans="1:5" ht="27" customHeight="1">
      <c r="A11" s="78" t="s">
        <v>520</v>
      </c>
      <c r="B11" s="3" t="s">
        <v>534</v>
      </c>
      <c r="C11" s="66" t="s">
        <v>535</v>
      </c>
      <c r="D11" s="68" t="s">
        <v>31</v>
      </c>
      <c r="E11" s="74">
        <v>10000</v>
      </c>
    </row>
    <row r="12" spans="1:5" ht="30.75" customHeight="1">
      <c r="A12" s="78" t="s">
        <v>520</v>
      </c>
      <c r="B12" s="3" t="s">
        <v>536</v>
      </c>
      <c r="C12" s="66" t="s">
        <v>537</v>
      </c>
      <c r="D12" s="68" t="s">
        <v>31</v>
      </c>
      <c r="E12" s="74">
        <v>15000</v>
      </c>
    </row>
    <row r="13" spans="1:5" ht="27" customHeight="1">
      <c r="A13" s="78" t="s">
        <v>538</v>
      </c>
      <c r="B13" s="3" t="s">
        <v>29</v>
      </c>
      <c r="C13" s="72" t="s">
        <v>539</v>
      </c>
      <c r="D13" s="68"/>
      <c r="E13" s="74"/>
    </row>
    <row r="14" spans="1:5" ht="27" customHeight="1">
      <c r="A14" s="78" t="s">
        <v>538</v>
      </c>
      <c r="B14" s="3" t="s">
        <v>30</v>
      </c>
      <c r="C14" s="66" t="s">
        <v>540</v>
      </c>
      <c r="D14" s="68" t="s">
        <v>31</v>
      </c>
      <c r="E14" s="74">
        <v>50000</v>
      </c>
    </row>
    <row r="15" spans="1:5" ht="27" customHeight="1">
      <c r="A15" s="78" t="s">
        <v>538</v>
      </c>
      <c r="B15" s="3" t="s">
        <v>32</v>
      </c>
      <c r="C15" s="66" t="s">
        <v>541</v>
      </c>
      <c r="D15" s="68" t="s">
        <v>31</v>
      </c>
      <c r="E15" s="74">
        <v>65000</v>
      </c>
    </row>
    <row r="16" spans="1:5" ht="27" customHeight="1">
      <c r="A16" s="78" t="s">
        <v>538</v>
      </c>
      <c r="B16" s="3" t="s">
        <v>33</v>
      </c>
      <c r="C16" s="66" t="s">
        <v>542</v>
      </c>
      <c r="D16" s="68" t="s">
        <v>31</v>
      </c>
      <c r="E16" s="74">
        <v>50000</v>
      </c>
    </row>
    <row r="17" spans="1:5" ht="27" customHeight="1">
      <c r="A17" s="78" t="s">
        <v>538</v>
      </c>
      <c r="B17" s="3" t="s">
        <v>35</v>
      </c>
      <c r="C17" s="66" t="s">
        <v>543</v>
      </c>
      <c r="D17" s="68" t="s">
        <v>31</v>
      </c>
      <c r="E17" s="74">
        <v>70000</v>
      </c>
    </row>
    <row r="18" spans="1:5" ht="27" customHeight="1">
      <c r="A18" s="78" t="s">
        <v>538</v>
      </c>
      <c r="B18" s="3" t="s">
        <v>544</v>
      </c>
      <c r="C18" s="61" t="s">
        <v>545</v>
      </c>
      <c r="D18" s="68" t="s">
        <v>31</v>
      </c>
      <c r="E18" s="75">
        <v>25000</v>
      </c>
    </row>
    <row r="19" spans="1:5" ht="27" customHeight="1">
      <c r="A19" s="78" t="s">
        <v>538</v>
      </c>
      <c r="B19" s="3" t="s">
        <v>546</v>
      </c>
      <c r="C19" s="61" t="s">
        <v>547</v>
      </c>
      <c r="D19" s="68" t="s">
        <v>31</v>
      </c>
      <c r="E19" s="74">
        <v>40000</v>
      </c>
    </row>
    <row r="20" spans="1:5" ht="27" customHeight="1">
      <c r="A20" s="78" t="s">
        <v>538</v>
      </c>
      <c r="B20" s="3" t="s">
        <v>548</v>
      </c>
      <c r="C20" s="61" t="s">
        <v>549</v>
      </c>
      <c r="D20" s="68" t="s">
        <v>31</v>
      </c>
      <c r="E20" s="74">
        <v>55000</v>
      </c>
    </row>
    <row r="21" spans="1:5" ht="27" customHeight="1">
      <c r="A21" s="78" t="s">
        <v>538</v>
      </c>
      <c r="B21" s="3" t="s">
        <v>550</v>
      </c>
      <c r="C21" s="61" t="s">
        <v>551</v>
      </c>
      <c r="D21" s="68" t="s">
        <v>31</v>
      </c>
      <c r="E21" s="74">
        <v>70000</v>
      </c>
    </row>
    <row r="22" spans="1:5" ht="27" customHeight="1">
      <c r="A22" s="78" t="s">
        <v>538</v>
      </c>
      <c r="B22" s="3" t="s">
        <v>552</v>
      </c>
      <c r="C22" s="61" t="s">
        <v>553</v>
      </c>
      <c r="D22" s="68" t="s">
        <v>31</v>
      </c>
      <c r="E22" s="74">
        <v>70000</v>
      </c>
    </row>
    <row r="23" spans="1:5" ht="37.5" customHeight="1">
      <c r="A23" s="78" t="s">
        <v>538</v>
      </c>
      <c r="B23" s="3" t="s">
        <v>554</v>
      </c>
      <c r="C23" s="61" t="s">
        <v>555</v>
      </c>
      <c r="D23" s="68" t="s">
        <v>31</v>
      </c>
      <c r="E23" s="74">
        <v>80000</v>
      </c>
    </row>
    <row r="24" spans="1:5" ht="27" customHeight="1">
      <c r="A24" s="78" t="s">
        <v>538</v>
      </c>
      <c r="B24" s="3" t="s">
        <v>556</v>
      </c>
      <c r="C24" s="61" t="s">
        <v>557</v>
      </c>
      <c r="D24" s="68" t="s">
        <v>31</v>
      </c>
      <c r="E24" s="74">
        <v>25000</v>
      </c>
    </row>
    <row r="25" spans="1:5" ht="27" customHeight="1">
      <c r="A25" s="78" t="s">
        <v>538</v>
      </c>
      <c r="B25" s="3" t="s">
        <v>558</v>
      </c>
      <c r="C25" s="61" t="s">
        <v>559</v>
      </c>
      <c r="D25" s="68" t="s">
        <v>31</v>
      </c>
      <c r="E25" s="74">
        <v>70000</v>
      </c>
    </row>
    <row r="26" spans="1:5" ht="20.25" customHeight="1">
      <c r="A26" s="78" t="s">
        <v>538</v>
      </c>
      <c r="B26" s="3" t="s">
        <v>36</v>
      </c>
      <c r="C26" s="65" t="s">
        <v>560</v>
      </c>
      <c r="D26" s="68"/>
      <c r="E26" s="74"/>
    </row>
    <row r="27" spans="1:5" ht="27" customHeight="1">
      <c r="A27" s="78" t="s">
        <v>538</v>
      </c>
      <c r="B27" s="3" t="s">
        <v>151</v>
      </c>
      <c r="C27" s="61" t="s">
        <v>561</v>
      </c>
      <c r="D27" s="68" t="s">
        <v>31</v>
      </c>
      <c r="E27" s="74">
        <v>70000</v>
      </c>
    </row>
    <row r="28" spans="1:5" ht="27" customHeight="1">
      <c r="A28" s="78" t="s">
        <v>538</v>
      </c>
      <c r="B28" s="3" t="s">
        <v>152</v>
      </c>
      <c r="C28" s="61" t="s">
        <v>562</v>
      </c>
      <c r="D28" s="68" t="s">
        <v>31</v>
      </c>
      <c r="E28" s="74">
        <v>80000</v>
      </c>
    </row>
    <row r="29" spans="1:5" ht="27" customHeight="1">
      <c r="A29" s="78" t="s">
        <v>538</v>
      </c>
      <c r="B29" s="3" t="s">
        <v>153</v>
      </c>
      <c r="C29" s="61" t="s">
        <v>563</v>
      </c>
      <c r="D29" s="68" t="s">
        <v>31</v>
      </c>
      <c r="E29" s="74">
        <v>70000</v>
      </c>
    </row>
    <row r="30" spans="1:5" ht="27" customHeight="1">
      <c r="A30" s="78" t="s">
        <v>538</v>
      </c>
      <c r="B30" s="3" t="s">
        <v>564</v>
      </c>
      <c r="C30" s="61" t="s">
        <v>565</v>
      </c>
      <c r="D30" s="68" t="s">
        <v>31</v>
      </c>
      <c r="E30" s="74">
        <v>80000</v>
      </c>
    </row>
    <row r="31" spans="1:5" ht="19.5" customHeight="1">
      <c r="A31" s="78" t="s">
        <v>566</v>
      </c>
      <c r="B31" s="59" t="s">
        <v>37</v>
      </c>
      <c r="C31" s="65" t="s">
        <v>567</v>
      </c>
      <c r="D31" s="69"/>
      <c r="E31" s="74"/>
    </row>
    <row r="32" spans="1:5" ht="27" customHeight="1">
      <c r="A32" s="78" t="s">
        <v>566</v>
      </c>
      <c r="B32" s="60" t="s">
        <v>294</v>
      </c>
      <c r="C32" s="61" t="s">
        <v>568</v>
      </c>
      <c r="D32" s="68" t="s">
        <v>31</v>
      </c>
      <c r="E32" s="74">
        <v>180000</v>
      </c>
    </row>
    <row r="33" spans="1:5" ht="34.5" customHeight="1">
      <c r="A33" s="78" t="s">
        <v>566</v>
      </c>
      <c r="B33" s="60" t="s">
        <v>295</v>
      </c>
      <c r="C33" s="61" t="s">
        <v>569</v>
      </c>
      <c r="D33" s="68" t="s">
        <v>31</v>
      </c>
      <c r="E33" s="74">
        <v>220000</v>
      </c>
    </row>
    <row r="34" spans="1:5" ht="34.5" customHeight="1">
      <c r="A34" s="78" t="s">
        <v>566</v>
      </c>
      <c r="B34" s="60" t="s">
        <v>296</v>
      </c>
      <c r="C34" s="61" t="s">
        <v>570</v>
      </c>
      <c r="D34" s="68" t="s">
        <v>31</v>
      </c>
      <c r="E34" s="76">
        <v>250000</v>
      </c>
    </row>
    <row r="35" spans="1:5" ht="34.5" customHeight="1">
      <c r="A35" s="78" t="s">
        <v>566</v>
      </c>
      <c r="B35" s="60" t="s">
        <v>571</v>
      </c>
      <c r="C35" s="61" t="s">
        <v>572</v>
      </c>
      <c r="D35" s="68" t="s">
        <v>31</v>
      </c>
      <c r="E35" s="76">
        <v>280000</v>
      </c>
    </row>
    <row r="36" spans="1:5" ht="34.5" customHeight="1">
      <c r="A36" s="78" t="s">
        <v>566</v>
      </c>
      <c r="B36" s="60" t="s">
        <v>573</v>
      </c>
      <c r="C36" s="61" t="s">
        <v>574</v>
      </c>
      <c r="D36" s="68" t="s">
        <v>31</v>
      </c>
      <c r="E36" s="74">
        <v>180000</v>
      </c>
    </row>
    <row r="37" spans="1:5" ht="34.5" customHeight="1">
      <c r="A37" s="78" t="s">
        <v>566</v>
      </c>
      <c r="B37" s="60" t="s">
        <v>575</v>
      </c>
      <c r="C37" s="61" t="s">
        <v>576</v>
      </c>
      <c r="D37" s="68" t="s">
        <v>31</v>
      </c>
      <c r="E37" s="74">
        <v>220000</v>
      </c>
    </row>
    <row r="38" spans="1:5" ht="34.5" customHeight="1">
      <c r="A38" s="79" t="s">
        <v>577</v>
      </c>
      <c r="B38" s="60" t="s">
        <v>579</v>
      </c>
      <c r="C38" s="61" t="s">
        <v>578</v>
      </c>
      <c r="D38" s="68" t="s">
        <v>31</v>
      </c>
      <c r="E38" s="76">
        <v>350000</v>
      </c>
    </row>
    <row r="39" spans="1:5" ht="34.5" customHeight="1">
      <c r="A39" s="79" t="s">
        <v>577</v>
      </c>
      <c r="B39" s="60" t="s">
        <v>580</v>
      </c>
      <c r="C39" s="61" t="s">
        <v>581</v>
      </c>
      <c r="D39" s="68" t="s">
        <v>31</v>
      </c>
      <c r="E39" s="76">
        <v>380000</v>
      </c>
    </row>
    <row r="40" spans="1:5" ht="26.25" customHeight="1">
      <c r="A40" s="79" t="s">
        <v>566</v>
      </c>
      <c r="B40" s="60" t="s">
        <v>582</v>
      </c>
      <c r="C40" s="61" t="s">
        <v>583</v>
      </c>
      <c r="D40" s="68" t="s">
        <v>31</v>
      </c>
      <c r="E40" s="74">
        <v>50000</v>
      </c>
    </row>
    <row r="41" spans="1:5" ht="26.25" customHeight="1">
      <c r="A41" s="79"/>
      <c r="B41" s="60" t="s">
        <v>584</v>
      </c>
      <c r="C41" s="61" t="s">
        <v>585</v>
      </c>
      <c r="D41" s="68" t="s">
        <v>31</v>
      </c>
      <c r="E41" s="76">
        <v>55000</v>
      </c>
    </row>
    <row r="42" spans="1:5" ht="26.25" customHeight="1">
      <c r="A42" s="79"/>
      <c r="B42" s="60" t="s">
        <v>586</v>
      </c>
      <c r="C42" s="61" t="s">
        <v>587</v>
      </c>
      <c r="D42" s="68" t="s">
        <v>31</v>
      </c>
      <c r="E42" s="76">
        <v>70000</v>
      </c>
    </row>
    <row r="43" spans="1:5" ht="26.25" customHeight="1">
      <c r="A43" s="79" t="s">
        <v>588</v>
      </c>
      <c r="B43" s="60" t="s">
        <v>589</v>
      </c>
      <c r="C43" s="61" t="s">
        <v>590</v>
      </c>
      <c r="D43" s="68" t="s">
        <v>31</v>
      </c>
      <c r="E43" s="74">
        <v>150000</v>
      </c>
    </row>
    <row r="44" spans="1:5" ht="26.25" customHeight="1">
      <c r="A44" s="79"/>
      <c r="B44" s="60" t="s">
        <v>591</v>
      </c>
      <c r="C44" s="61" t="s">
        <v>592</v>
      </c>
      <c r="D44" s="68" t="s">
        <v>31</v>
      </c>
      <c r="E44" s="74">
        <v>40000</v>
      </c>
    </row>
    <row r="45" spans="1:5" ht="26.25" customHeight="1">
      <c r="A45" s="79"/>
      <c r="B45" s="60" t="s">
        <v>593</v>
      </c>
      <c r="C45" s="61" t="s">
        <v>594</v>
      </c>
      <c r="D45" s="68" t="s">
        <v>31</v>
      </c>
      <c r="E45" s="74">
        <v>100000</v>
      </c>
    </row>
    <row r="46" spans="1:5" ht="26.25" customHeight="1">
      <c r="A46" s="79" t="s">
        <v>595</v>
      </c>
      <c r="B46" s="60" t="s">
        <v>596</v>
      </c>
      <c r="C46" s="61" t="s">
        <v>597</v>
      </c>
      <c r="D46" s="68" t="s">
        <v>31</v>
      </c>
      <c r="E46" s="74">
        <v>70000</v>
      </c>
    </row>
    <row r="47" spans="1:5" ht="26.25" customHeight="1">
      <c r="A47" s="79" t="s">
        <v>595</v>
      </c>
      <c r="B47" s="60" t="s">
        <v>598</v>
      </c>
      <c r="C47" s="61" t="s">
        <v>599</v>
      </c>
      <c r="D47" s="68" t="s">
        <v>31</v>
      </c>
      <c r="E47" s="74">
        <v>30000</v>
      </c>
    </row>
    <row r="48" spans="1:5" ht="26.25" customHeight="1">
      <c r="A48" s="79" t="s">
        <v>595</v>
      </c>
      <c r="B48" s="60" t="s">
        <v>600</v>
      </c>
      <c r="C48" s="61" t="s">
        <v>601</v>
      </c>
      <c r="D48" s="68" t="s">
        <v>31</v>
      </c>
      <c r="E48" s="74">
        <v>40000</v>
      </c>
    </row>
    <row r="49" spans="1:5" ht="26.25" customHeight="1">
      <c r="A49" s="78" t="s">
        <v>602</v>
      </c>
      <c r="B49" s="3" t="s">
        <v>38</v>
      </c>
      <c r="C49" s="72" t="s">
        <v>603</v>
      </c>
      <c r="D49" s="68"/>
      <c r="E49" s="74"/>
    </row>
    <row r="50" spans="1:5" ht="26.25" customHeight="1">
      <c r="A50" s="78" t="s">
        <v>602</v>
      </c>
      <c r="B50" s="3" t="s">
        <v>297</v>
      </c>
      <c r="C50" s="66" t="s">
        <v>604</v>
      </c>
      <c r="D50" s="68" t="s">
        <v>31</v>
      </c>
      <c r="E50" s="74">
        <v>140000</v>
      </c>
    </row>
    <row r="51" spans="1:5" ht="26.25" customHeight="1">
      <c r="A51" s="78" t="s">
        <v>602</v>
      </c>
      <c r="B51" s="3" t="s">
        <v>298</v>
      </c>
      <c r="C51" s="66" t="s">
        <v>605</v>
      </c>
      <c r="D51" s="68" t="s">
        <v>31</v>
      </c>
      <c r="E51" s="74">
        <v>200000</v>
      </c>
    </row>
    <row r="52" spans="1:5" ht="34.5" customHeight="1">
      <c r="A52" s="78" t="s">
        <v>602</v>
      </c>
      <c r="B52" s="3" t="s">
        <v>299</v>
      </c>
      <c r="C52" s="66" t="s">
        <v>606</v>
      </c>
      <c r="D52" s="68" t="s">
        <v>31</v>
      </c>
      <c r="E52" s="74">
        <v>50000</v>
      </c>
    </row>
    <row r="53" spans="1:5" ht="34.5" customHeight="1">
      <c r="A53" s="78" t="s">
        <v>602</v>
      </c>
      <c r="B53" s="3" t="s">
        <v>607</v>
      </c>
      <c r="C53" s="66" t="s">
        <v>608</v>
      </c>
      <c r="D53" s="68" t="s">
        <v>31</v>
      </c>
      <c r="E53" s="74">
        <v>250000</v>
      </c>
    </row>
    <row r="54" spans="1:5" ht="34.5" customHeight="1">
      <c r="A54" s="78" t="s">
        <v>609</v>
      </c>
      <c r="B54" s="3" t="s">
        <v>610</v>
      </c>
      <c r="C54" s="66" t="s">
        <v>34</v>
      </c>
      <c r="D54" s="68" t="s">
        <v>31</v>
      </c>
      <c r="E54" s="74">
        <v>230000</v>
      </c>
    </row>
    <row r="55" spans="1:5" ht="34.5" customHeight="1">
      <c r="A55" s="78" t="s">
        <v>611</v>
      </c>
      <c r="B55" s="3" t="s">
        <v>39</v>
      </c>
      <c r="C55" s="72" t="s">
        <v>655</v>
      </c>
      <c r="D55" s="68"/>
      <c r="E55" s="74"/>
    </row>
    <row r="56" spans="1:5" ht="34.5" customHeight="1">
      <c r="A56" s="78" t="s">
        <v>611</v>
      </c>
      <c r="B56" s="4" t="s">
        <v>300</v>
      </c>
      <c r="C56" s="61" t="s">
        <v>612</v>
      </c>
      <c r="D56" s="68" t="s">
        <v>31</v>
      </c>
      <c r="E56" s="74">
        <v>20000</v>
      </c>
    </row>
    <row r="57" spans="1:5" ht="34.5" customHeight="1">
      <c r="A57" s="78" t="s">
        <v>611</v>
      </c>
      <c r="B57" s="4" t="s">
        <v>301</v>
      </c>
      <c r="C57" s="61" t="s">
        <v>613</v>
      </c>
      <c r="D57" s="68" t="s">
        <v>31</v>
      </c>
      <c r="E57" s="74">
        <v>240000</v>
      </c>
    </row>
    <row r="58" spans="1:5" ht="34.5" customHeight="1">
      <c r="A58" s="78" t="s">
        <v>611</v>
      </c>
      <c r="B58" s="4" t="s">
        <v>302</v>
      </c>
      <c r="C58" s="61" t="s">
        <v>614</v>
      </c>
      <c r="D58" s="68" t="s">
        <v>31</v>
      </c>
      <c r="E58" s="74">
        <v>30000</v>
      </c>
    </row>
    <row r="59" spans="1:5" ht="34.5" customHeight="1">
      <c r="A59" s="78" t="s">
        <v>611</v>
      </c>
      <c r="B59" s="4" t="s">
        <v>615</v>
      </c>
      <c r="C59" s="61" t="s">
        <v>616</v>
      </c>
      <c r="D59" s="68" t="s">
        <v>31</v>
      </c>
      <c r="E59" s="74">
        <v>200000</v>
      </c>
    </row>
    <row r="60" spans="1:5" ht="34.5" customHeight="1">
      <c r="A60" s="78" t="s">
        <v>611</v>
      </c>
      <c r="B60" s="4" t="s">
        <v>617</v>
      </c>
      <c r="C60" s="61" t="s">
        <v>618</v>
      </c>
      <c r="D60" s="68" t="s">
        <v>31</v>
      </c>
      <c r="E60" s="74">
        <v>170000</v>
      </c>
    </row>
    <row r="61" spans="1:5" ht="34.5" customHeight="1">
      <c r="A61" s="78" t="s">
        <v>611</v>
      </c>
      <c r="B61" s="4" t="s">
        <v>619</v>
      </c>
      <c r="C61" s="193" t="s">
        <v>620</v>
      </c>
      <c r="D61" s="194"/>
      <c r="E61" s="195"/>
    </row>
    <row r="62" spans="1:5" ht="24" customHeight="1">
      <c r="A62" s="78" t="s">
        <v>621</v>
      </c>
      <c r="B62" s="3" t="s">
        <v>40</v>
      </c>
      <c r="C62" s="65" t="s">
        <v>675</v>
      </c>
      <c r="D62" s="68"/>
      <c r="E62" s="74"/>
    </row>
    <row r="63" spans="1:5" ht="24" customHeight="1">
      <c r="A63" s="78" t="s">
        <v>621</v>
      </c>
      <c r="B63" s="4" t="s">
        <v>172</v>
      </c>
      <c r="C63" s="61" t="s">
        <v>622</v>
      </c>
      <c r="D63" s="68" t="s">
        <v>31</v>
      </c>
      <c r="E63" s="74">
        <v>240000</v>
      </c>
    </row>
    <row r="64" spans="1:5" ht="24" customHeight="1">
      <c r="A64" s="78" t="s">
        <v>621</v>
      </c>
      <c r="B64" s="4" t="s">
        <v>173</v>
      </c>
      <c r="C64" s="61" t="s">
        <v>623</v>
      </c>
      <c r="D64" s="68" t="s">
        <v>31</v>
      </c>
      <c r="E64" s="74">
        <v>250000</v>
      </c>
    </row>
    <row r="65" spans="1:5" ht="24" customHeight="1">
      <c r="A65" s="78" t="s">
        <v>621</v>
      </c>
      <c r="B65" s="4" t="s">
        <v>174</v>
      </c>
      <c r="C65" s="61" t="s">
        <v>624</v>
      </c>
      <c r="D65" s="68" t="s">
        <v>31</v>
      </c>
      <c r="E65" s="74">
        <v>260000</v>
      </c>
    </row>
    <row r="66" spans="1:5" ht="24" customHeight="1">
      <c r="A66" s="78" t="s">
        <v>621</v>
      </c>
      <c r="B66" s="4" t="s">
        <v>625</v>
      </c>
      <c r="C66" s="61" t="s">
        <v>626</v>
      </c>
      <c r="D66" s="68" t="s">
        <v>31</v>
      </c>
      <c r="E66" s="74">
        <v>50000</v>
      </c>
    </row>
    <row r="67" spans="1:5" ht="24" customHeight="1">
      <c r="A67" s="78" t="s">
        <v>627</v>
      </c>
      <c r="B67" s="3" t="s">
        <v>41</v>
      </c>
      <c r="C67" s="65" t="s">
        <v>676</v>
      </c>
      <c r="D67" s="68"/>
      <c r="E67" s="74"/>
    </row>
    <row r="68" spans="1:5" ht="24" customHeight="1">
      <c r="A68" s="78" t="s">
        <v>627</v>
      </c>
      <c r="B68" s="3" t="s">
        <v>175</v>
      </c>
      <c r="C68" s="61" t="s">
        <v>628</v>
      </c>
      <c r="D68" s="68" t="s">
        <v>31</v>
      </c>
      <c r="E68" s="74">
        <v>250000</v>
      </c>
    </row>
    <row r="69" spans="1:5" ht="24" customHeight="1">
      <c r="A69" s="78" t="s">
        <v>627</v>
      </c>
      <c r="B69" s="3" t="s">
        <v>176</v>
      </c>
      <c r="C69" s="61" t="s">
        <v>629</v>
      </c>
      <c r="D69" s="68" t="s">
        <v>31</v>
      </c>
      <c r="E69" s="74">
        <v>200000</v>
      </c>
    </row>
    <row r="70" spans="1:5" ht="24" customHeight="1">
      <c r="A70" s="78" t="s">
        <v>588</v>
      </c>
      <c r="B70" s="3" t="s">
        <v>42</v>
      </c>
      <c r="C70" s="65" t="s">
        <v>654</v>
      </c>
      <c r="D70" s="68"/>
      <c r="E70" s="74"/>
    </row>
    <row r="71" spans="1:5" ht="24" customHeight="1">
      <c r="A71" s="78" t="s">
        <v>588</v>
      </c>
      <c r="B71" s="3" t="s">
        <v>154</v>
      </c>
      <c r="C71" s="61" t="s">
        <v>630</v>
      </c>
      <c r="D71" s="68"/>
      <c r="E71" s="74">
        <v>200000</v>
      </c>
    </row>
    <row r="72" spans="1:5" ht="24" customHeight="1">
      <c r="A72" s="78" t="s">
        <v>588</v>
      </c>
      <c r="B72" s="3" t="s">
        <v>43</v>
      </c>
      <c r="C72" s="65" t="s">
        <v>653</v>
      </c>
      <c r="D72" s="68"/>
      <c r="E72" s="74"/>
    </row>
    <row r="73" spans="1:5" ht="34.5" customHeight="1">
      <c r="A73" s="78" t="s">
        <v>588</v>
      </c>
      <c r="B73" s="3" t="s">
        <v>631</v>
      </c>
      <c r="C73" s="61" t="s">
        <v>632</v>
      </c>
      <c r="D73" s="68"/>
      <c r="E73" s="74">
        <v>200000</v>
      </c>
    </row>
    <row r="74" spans="1:5" ht="34.5" customHeight="1">
      <c r="A74" s="80"/>
      <c r="B74" s="6" t="s">
        <v>171</v>
      </c>
      <c r="C74" s="72" t="s">
        <v>351</v>
      </c>
      <c r="D74" s="68"/>
      <c r="E74" s="74"/>
    </row>
    <row r="75" spans="1:5" ht="34.5" customHeight="1">
      <c r="A75" s="80"/>
      <c r="B75" s="6" t="s">
        <v>633</v>
      </c>
      <c r="C75" s="66" t="s">
        <v>634</v>
      </c>
      <c r="D75" s="68" t="s">
        <v>44</v>
      </c>
      <c r="E75" s="74">
        <v>180</v>
      </c>
    </row>
    <row r="76" spans="1:5" ht="34.5" customHeight="1">
      <c r="A76" s="80"/>
      <c r="B76" s="6" t="s">
        <v>635</v>
      </c>
      <c r="C76" s="66" t="s">
        <v>636</v>
      </c>
      <c r="D76" s="68"/>
      <c r="E76" s="74">
        <v>150</v>
      </c>
    </row>
    <row r="77" spans="1:5" ht="34.5" customHeight="1">
      <c r="A77" s="80"/>
      <c r="B77" s="6" t="s">
        <v>637</v>
      </c>
      <c r="C77" s="66" t="s">
        <v>638</v>
      </c>
      <c r="D77" s="68" t="s">
        <v>31</v>
      </c>
      <c r="E77" s="74">
        <v>35000</v>
      </c>
    </row>
    <row r="78" spans="1:5" ht="34.5" customHeight="1">
      <c r="A78" s="81"/>
      <c r="B78" s="11" t="s">
        <v>313</v>
      </c>
      <c r="C78" s="72" t="s">
        <v>639</v>
      </c>
      <c r="D78" s="70" t="s">
        <v>31</v>
      </c>
      <c r="E78" s="76">
        <v>80000</v>
      </c>
    </row>
    <row r="79" spans="1:5" ht="31.5" customHeight="1">
      <c r="A79" s="81"/>
      <c r="B79" s="11" t="s">
        <v>640</v>
      </c>
      <c r="C79" s="66" t="s">
        <v>641</v>
      </c>
      <c r="D79" s="70" t="s">
        <v>31</v>
      </c>
      <c r="E79" s="76">
        <v>90000</v>
      </c>
    </row>
    <row r="80" spans="1:5" ht="21.75" customHeight="1">
      <c r="A80" s="81"/>
      <c r="B80" s="11" t="s">
        <v>642</v>
      </c>
      <c r="C80" s="66" t="s">
        <v>643</v>
      </c>
      <c r="D80" s="70" t="s">
        <v>31</v>
      </c>
      <c r="E80" s="76">
        <v>15000</v>
      </c>
    </row>
    <row r="81" spans="1:5" ht="33" customHeight="1">
      <c r="A81" s="78" t="s">
        <v>644</v>
      </c>
      <c r="B81" s="11" t="s">
        <v>645</v>
      </c>
      <c r="C81" s="66" t="s">
        <v>318</v>
      </c>
      <c r="D81" s="70" t="s">
        <v>312</v>
      </c>
      <c r="E81" s="76">
        <v>10000</v>
      </c>
    </row>
    <row r="82" spans="1:5" ht="33" customHeight="1">
      <c r="A82" s="78" t="s">
        <v>644</v>
      </c>
      <c r="B82" s="11" t="s">
        <v>646</v>
      </c>
      <c r="C82" s="66" t="s">
        <v>319</v>
      </c>
      <c r="D82" s="70" t="s">
        <v>312</v>
      </c>
      <c r="E82" s="76">
        <v>15000</v>
      </c>
    </row>
    <row r="83" spans="1:5" ht="33" customHeight="1">
      <c r="A83" s="78" t="s">
        <v>644</v>
      </c>
      <c r="B83" s="11" t="s">
        <v>647</v>
      </c>
      <c r="C83" s="66" t="s">
        <v>320</v>
      </c>
      <c r="D83" s="70" t="s">
        <v>312</v>
      </c>
      <c r="E83" s="76">
        <v>20000</v>
      </c>
    </row>
    <row r="84" spans="1:5" ht="30" customHeight="1">
      <c r="A84" s="78" t="s">
        <v>644</v>
      </c>
      <c r="B84" s="11" t="s">
        <v>648</v>
      </c>
      <c r="C84" s="66" t="s">
        <v>649</v>
      </c>
      <c r="D84" s="70" t="s">
        <v>23</v>
      </c>
      <c r="E84" s="76" t="s">
        <v>650</v>
      </c>
    </row>
    <row r="85" spans="1:5" ht="21.75" customHeight="1">
      <c r="A85" s="78" t="s">
        <v>644</v>
      </c>
      <c r="B85" s="11" t="s">
        <v>651</v>
      </c>
      <c r="C85" s="66" t="s">
        <v>315</v>
      </c>
      <c r="D85" s="70" t="s">
        <v>31</v>
      </c>
      <c r="E85" s="76">
        <v>25000</v>
      </c>
    </row>
    <row r="86" spans="1:5" ht="21.75" customHeight="1">
      <c r="A86" s="78" t="s">
        <v>644</v>
      </c>
      <c r="B86" s="11" t="s">
        <v>652</v>
      </c>
      <c r="C86" s="66" t="s">
        <v>316</v>
      </c>
      <c r="D86" s="70" t="s">
        <v>31</v>
      </c>
      <c r="E86" s="76">
        <v>25000</v>
      </c>
    </row>
    <row r="87" spans="1:5" ht="34.5" customHeight="1">
      <c r="A87" s="82"/>
      <c r="B87" s="63"/>
    </row>
    <row r="88" spans="1:5" ht="61.5" customHeight="1">
      <c r="A88" s="82"/>
      <c r="B88" s="63"/>
      <c r="C88" s="196" t="s">
        <v>374</v>
      </c>
      <c r="D88" s="196"/>
    </row>
  </sheetData>
  <mergeCells count="3">
    <mergeCell ref="A1:E1"/>
    <mergeCell ref="C61:E61"/>
    <mergeCell ref="C88:D88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I7" sqref="I7"/>
    </sheetView>
  </sheetViews>
  <sheetFormatPr defaultRowHeight="12.75"/>
  <cols>
    <col min="1" max="1" width="15.5703125" style="126" customWidth="1"/>
    <col min="2" max="2" width="9.140625" style="156"/>
    <col min="3" max="3" width="53" style="73" customWidth="1"/>
    <col min="4" max="4" width="12.42578125" style="157" customWidth="1"/>
    <col min="5" max="16384" width="9.140625" style="126"/>
  </cols>
  <sheetData>
    <row r="1" spans="1:4">
      <c r="B1" s="151"/>
      <c r="C1" s="151" t="s">
        <v>659</v>
      </c>
      <c r="D1" s="152"/>
    </row>
    <row r="2" spans="1:4">
      <c r="B2" s="151"/>
      <c r="C2" s="151"/>
      <c r="D2" s="152"/>
    </row>
    <row r="3" spans="1:4" ht="38.25">
      <c r="A3" s="92" t="s">
        <v>770</v>
      </c>
      <c r="B3" s="92" t="s">
        <v>771</v>
      </c>
      <c r="C3" s="118" t="s">
        <v>660</v>
      </c>
      <c r="D3" s="153" t="s">
        <v>661</v>
      </c>
    </row>
    <row r="4" spans="1:4" ht="28.5" customHeight="1">
      <c r="A4" s="103" t="s">
        <v>862</v>
      </c>
      <c r="B4" s="154" t="s">
        <v>305</v>
      </c>
      <c r="C4" s="61" t="s">
        <v>662</v>
      </c>
      <c r="D4" s="155">
        <v>200</v>
      </c>
    </row>
    <row r="5" spans="1:4" ht="28.5" customHeight="1">
      <c r="A5" s="103" t="s">
        <v>862</v>
      </c>
      <c r="B5" s="154" t="s">
        <v>306</v>
      </c>
      <c r="C5" s="61" t="s">
        <v>764</v>
      </c>
      <c r="D5" s="155">
        <v>3015</v>
      </c>
    </row>
    <row r="6" spans="1:4" ht="28.5" customHeight="1">
      <c r="A6" s="103" t="s">
        <v>862</v>
      </c>
      <c r="B6" s="154" t="s">
        <v>307</v>
      </c>
      <c r="C6" s="61" t="s">
        <v>765</v>
      </c>
      <c r="D6" s="155">
        <v>2725</v>
      </c>
    </row>
    <row r="7" spans="1:4" ht="28.5" customHeight="1">
      <c r="A7" s="103" t="s">
        <v>862</v>
      </c>
      <c r="B7" s="154" t="s">
        <v>308</v>
      </c>
      <c r="C7" s="61" t="s">
        <v>766</v>
      </c>
      <c r="D7" s="155">
        <v>4700</v>
      </c>
    </row>
    <row r="8" spans="1:4" ht="28.5" customHeight="1">
      <c r="A8" s="103" t="s">
        <v>808</v>
      </c>
      <c r="B8" s="154" t="s">
        <v>309</v>
      </c>
      <c r="C8" s="61" t="s">
        <v>663</v>
      </c>
      <c r="D8" s="155">
        <v>1200</v>
      </c>
    </row>
    <row r="9" spans="1:4" ht="28.5" customHeight="1">
      <c r="A9" s="102" t="s">
        <v>906</v>
      </c>
      <c r="B9" s="154" t="s">
        <v>321</v>
      </c>
      <c r="C9" s="61" t="s">
        <v>664</v>
      </c>
      <c r="D9" s="155">
        <v>15000</v>
      </c>
    </row>
    <row r="10" spans="1:4" ht="28.5" customHeight="1">
      <c r="A10" s="102" t="s">
        <v>906</v>
      </c>
      <c r="B10" s="154" t="s">
        <v>322</v>
      </c>
      <c r="C10" s="61" t="s">
        <v>665</v>
      </c>
      <c r="D10" s="155">
        <v>15000</v>
      </c>
    </row>
    <row r="11" spans="1:4" ht="28.5" customHeight="1">
      <c r="A11" s="102" t="s">
        <v>906</v>
      </c>
      <c r="B11" s="154" t="s">
        <v>323</v>
      </c>
      <c r="C11" s="61" t="s">
        <v>666</v>
      </c>
      <c r="D11" s="155">
        <v>15000</v>
      </c>
    </row>
    <row r="12" spans="1:4" ht="28.5" customHeight="1">
      <c r="A12" s="102" t="s">
        <v>906</v>
      </c>
      <c r="B12" s="154" t="s">
        <v>667</v>
      </c>
      <c r="C12" s="61" t="s">
        <v>668</v>
      </c>
      <c r="D12" s="155">
        <v>15000</v>
      </c>
    </row>
    <row r="13" spans="1:4" ht="28.5" customHeight="1">
      <c r="A13" s="102" t="s">
        <v>906</v>
      </c>
      <c r="B13" s="154" t="s">
        <v>669</v>
      </c>
      <c r="C13" s="61" t="s">
        <v>670</v>
      </c>
      <c r="D13" s="155">
        <v>15000</v>
      </c>
    </row>
    <row r="15" spans="1:4">
      <c r="C15" s="73" t="s">
        <v>767</v>
      </c>
    </row>
  </sheetData>
  <pageMargins left="0.37" right="0.19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B1" sqref="B1"/>
    </sheetView>
  </sheetViews>
  <sheetFormatPr defaultRowHeight="12.75"/>
  <cols>
    <col min="1" max="1" width="12.7109375" style="126" customWidth="1"/>
    <col min="2" max="2" width="6.85546875" style="126" customWidth="1"/>
    <col min="3" max="3" width="48" style="126" customWidth="1"/>
    <col min="4" max="4" width="14.5703125" style="126" customWidth="1"/>
    <col min="5" max="5" width="12.42578125" style="126" customWidth="1"/>
    <col min="6" max="16384" width="9.140625" style="126"/>
  </cols>
  <sheetData>
    <row r="1" spans="1:5" ht="42.75" customHeight="1">
      <c r="A1" s="92" t="s">
        <v>770</v>
      </c>
      <c r="B1" s="92" t="s">
        <v>771</v>
      </c>
      <c r="C1" s="162" t="s">
        <v>7</v>
      </c>
      <c r="D1" s="162" t="s">
        <v>8</v>
      </c>
      <c r="E1" s="125" t="s">
        <v>9</v>
      </c>
    </row>
    <row r="2" spans="1:5" ht="20.25" customHeight="1">
      <c r="A2" s="105" t="s">
        <v>893</v>
      </c>
      <c r="B2" s="102"/>
      <c r="C2" s="197" t="s">
        <v>290</v>
      </c>
      <c r="D2" s="198"/>
      <c r="E2" s="127"/>
    </row>
    <row r="3" spans="1:5" ht="26.25" customHeight="1">
      <c r="A3" s="105" t="s">
        <v>893</v>
      </c>
      <c r="B3" s="128" t="s">
        <v>284</v>
      </c>
      <c r="C3" s="61" t="s">
        <v>291</v>
      </c>
      <c r="D3" s="129" t="s">
        <v>373</v>
      </c>
      <c r="E3" s="130">
        <v>20000</v>
      </c>
    </row>
    <row r="4" spans="1:5" ht="29.25" customHeight="1">
      <c r="A4" s="105" t="s">
        <v>893</v>
      </c>
      <c r="B4" s="128" t="s">
        <v>285</v>
      </c>
      <c r="C4" s="61" t="s">
        <v>292</v>
      </c>
      <c r="D4" s="129" t="s">
        <v>373</v>
      </c>
      <c r="E4" s="130">
        <v>20000</v>
      </c>
    </row>
    <row r="5" spans="1:5" ht="23.25" customHeight="1">
      <c r="A5" s="105" t="s">
        <v>893</v>
      </c>
      <c r="B5" s="128" t="s">
        <v>286</v>
      </c>
      <c r="C5" s="61" t="s">
        <v>293</v>
      </c>
      <c r="D5" s="129" t="s">
        <v>50</v>
      </c>
      <c r="E5" s="130">
        <v>10000</v>
      </c>
    </row>
    <row r="6" spans="1:5" ht="20.25" customHeight="1">
      <c r="A6" s="105" t="s">
        <v>893</v>
      </c>
      <c r="B6" s="128" t="s">
        <v>289</v>
      </c>
      <c r="C6" s="61" t="s">
        <v>287</v>
      </c>
      <c r="D6" s="129" t="s">
        <v>288</v>
      </c>
      <c r="E6" s="130">
        <v>1500</v>
      </c>
    </row>
    <row r="7" spans="1:5" ht="18.75" customHeight="1">
      <c r="A7" s="105" t="s">
        <v>894</v>
      </c>
      <c r="B7" s="105"/>
      <c r="C7" s="64" t="s">
        <v>358</v>
      </c>
      <c r="D7" s="163"/>
      <c r="E7" s="132"/>
    </row>
    <row r="8" spans="1:5" ht="32.25" customHeight="1">
      <c r="A8" s="105" t="s">
        <v>894</v>
      </c>
      <c r="B8" s="110" t="s">
        <v>364</v>
      </c>
      <c r="C8" s="133" t="s">
        <v>657</v>
      </c>
      <c r="D8" s="163" t="s">
        <v>238</v>
      </c>
      <c r="E8" s="132">
        <v>30000</v>
      </c>
    </row>
    <row r="9" spans="1:5" ht="32.25" customHeight="1">
      <c r="A9" s="105" t="s">
        <v>894</v>
      </c>
      <c r="B9" s="110"/>
      <c r="C9" s="133" t="s">
        <v>656</v>
      </c>
      <c r="D9" s="163" t="s">
        <v>238</v>
      </c>
      <c r="E9" s="132">
        <v>40000</v>
      </c>
    </row>
    <row r="10" spans="1:5" ht="32.25" customHeight="1">
      <c r="A10" s="105" t="s">
        <v>894</v>
      </c>
      <c r="B10" s="110"/>
      <c r="C10" s="133" t="s">
        <v>511</v>
      </c>
      <c r="D10" s="163" t="s">
        <v>238</v>
      </c>
      <c r="E10" s="132">
        <v>40000</v>
      </c>
    </row>
    <row r="11" spans="1:5" ht="32.25" customHeight="1">
      <c r="A11" s="105" t="s">
        <v>894</v>
      </c>
      <c r="B11" s="110" t="s">
        <v>365</v>
      </c>
      <c r="C11" s="133" t="s">
        <v>658</v>
      </c>
      <c r="D11" s="163" t="s">
        <v>238</v>
      </c>
      <c r="E11" s="132">
        <v>30000</v>
      </c>
    </row>
    <row r="12" spans="1:5" ht="35.25" customHeight="1">
      <c r="A12" s="105" t="s">
        <v>894</v>
      </c>
      <c r="B12" s="110"/>
      <c r="C12" s="133" t="s">
        <v>671</v>
      </c>
      <c r="D12" s="163" t="s">
        <v>238</v>
      </c>
      <c r="E12" s="132">
        <v>40000</v>
      </c>
    </row>
    <row r="13" spans="1:5" ht="43.5" customHeight="1">
      <c r="A13" s="105" t="s">
        <v>894</v>
      </c>
      <c r="B13" s="110"/>
      <c r="C13" s="133" t="s">
        <v>512</v>
      </c>
      <c r="D13" s="163" t="s">
        <v>238</v>
      </c>
      <c r="E13" s="132">
        <v>40000</v>
      </c>
    </row>
    <row r="14" spans="1:5" ht="29.25" customHeight="1">
      <c r="A14" s="105" t="s">
        <v>894</v>
      </c>
      <c r="B14" s="110" t="s">
        <v>366</v>
      </c>
      <c r="C14" s="133" t="s">
        <v>372</v>
      </c>
      <c r="D14" s="163" t="s">
        <v>238</v>
      </c>
      <c r="E14" s="132">
        <v>50000</v>
      </c>
    </row>
    <row r="15" spans="1:5" ht="32.25" customHeight="1">
      <c r="A15" s="105" t="s">
        <v>894</v>
      </c>
      <c r="B15" s="110"/>
      <c r="C15" s="64" t="s">
        <v>513</v>
      </c>
      <c r="D15" s="163" t="s">
        <v>238</v>
      </c>
      <c r="E15" s="132">
        <v>80000</v>
      </c>
    </row>
    <row r="16" spans="1:5" ht="40.5" customHeight="1">
      <c r="A16" s="105" t="s">
        <v>894</v>
      </c>
      <c r="B16" s="110" t="s">
        <v>367</v>
      </c>
      <c r="C16" s="64" t="s">
        <v>496</v>
      </c>
      <c r="D16" s="163" t="s">
        <v>23</v>
      </c>
      <c r="E16" s="132">
        <v>30000</v>
      </c>
    </row>
    <row r="17" spans="1:5" ht="51.75" customHeight="1">
      <c r="A17" s="105" t="s">
        <v>894</v>
      </c>
      <c r="B17" s="110"/>
      <c r="C17" s="64" t="s">
        <v>514</v>
      </c>
      <c r="D17" s="163" t="s">
        <v>23</v>
      </c>
      <c r="E17" s="132">
        <v>40000</v>
      </c>
    </row>
    <row r="18" spans="1:5" ht="29.25" customHeight="1">
      <c r="A18" s="105" t="s">
        <v>894</v>
      </c>
      <c r="B18" s="110" t="s">
        <v>498</v>
      </c>
      <c r="C18" s="133" t="s">
        <v>497</v>
      </c>
      <c r="D18" s="163" t="s">
        <v>23</v>
      </c>
      <c r="E18" s="132">
        <v>25000</v>
      </c>
    </row>
    <row r="19" spans="1:5" ht="29.25" customHeight="1">
      <c r="A19" s="105" t="s">
        <v>894</v>
      </c>
      <c r="B19" s="110"/>
      <c r="C19" s="133" t="s">
        <v>515</v>
      </c>
      <c r="D19" s="163" t="s">
        <v>23</v>
      </c>
      <c r="E19" s="132">
        <v>30000</v>
      </c>
    </row>
    <row r="20" spans="1:5" ht="29.25" customHeight="1">
      <c r="A20" s="105" t="s">
        <v>894</v>
      </c>
      <c r="B20" s="110" t="s">
        <v>674</v>
      </c>
      <c r="C20" s="65" t="s">
        <v>678</v>
      </c>
      <c r="D20" s="163" t="s">
        <v>238</v>
      </c>
      <c r="E20" s="134">
        <v>40000</v>
      </c>
    </row>
    <row r="21" spans="1:5" ht="29.25" customHeight="1">
      <c r="A21" s="105" t="s">
        <v>894</v>
      </c>
      <c r="B21" s="110"/>
      <c r="C21" s="65" t="s">
        <v>677</v>
      </c>
      <c r="D21" s="163" t="s">
        <v>238</v>
      </c>
      <c r="E21" s="134">
        <v>100000</v>
      </c>
    </row>
    <row r="22" spans="1:5" ht="29.25" customHeight="1">
      <c r="A22" s="105" t="s">
        <v>894</v>
      </c>
      <c r="B22" s="110" t="s">
        <v>368</v>
      </c>
      <c r="C22" s="64" t="s">
        <v>359</v>
      </c>
      <c r="D22" s="163"/>
      <c r="E22" s="132"/>
    </row>
    <row r="23" spans="1:5" ht="21.75" customHeight="1">
      <c r="A23" s="105" t="s">
        <v>894</v>
      </c>
      <c r="B23" s="111" t="s">
        <v>369</v>
      </c>
      <c r="C23" s="133" t="s">
        <v>360</v>
      </c>
      <c r="D23" s="163" t="s">
        <v>238</v>
      </c>
      <c r="E23" s="132">
        <v>60000</v>
      </c>
    </row>
    <row r="24" spans="1:5" ht="21.75" customHeight="1">
      <c r="A24" s="105" t="s">
        <v>894</v>
      </c>
      <c r="B24" s="110"/>
      <c r="C24" s="133" t="s">
        <v>499</v>
      </c>
      <c r="D24" s="163" t="s">
        <v>238</v>
      </c>
      <c r="E24" s="132">
        <v>80000</v>
      </c>
    </row>
    <row r="25" spans="1:5" ht="24" customHeight="1">
      <c r="A25" s="105" t="s">
        <v>894</v>
      </c>
      <c r="B25" s="110" t="s">
        <v>370</v>
      </c>
      <c r="C25" s="133" t="s">
        <v>361</v>
      </c>
      <c r="D25" s="163" t="s">
        <v>238</v>
      </c>
      <c r="E25" s="132">
        <v>55000</v>
      </c>
    </row>
    <row r="26" spans="1:5" ht="20.25" customHeight="1">
      <c r="A26" s="105" t="s">
        <v>894</v>
      </c>
      <c r="B26" s="110"/>
      <c r="C26" s="133" t="s">
        <v>500</v>
      </c>
      <c r="D26" s="163" t="s">
        <v>238</v>
      </c>
      <c r="E26" s="132">
        <v>80000</v>
      </c>
    </row>
    <row r="27" spans="1:5" ht="24" customHeight="1">
      <c r="A27" s="105" t="s">
        <v>894</v>
      </c>
      <c r="B27" s="135" t="s">
        <v>371</v>
      </c>
      <c r="C27" s="133" t="s">
        <v>362</v>
      </c>
      <c r="D27" s="163" t="s">
        <v>238</v>
      </c>
      <c r="E27" s="136">
        <v>50000</v>
      </c>
    </row>
    <row r="28" spans="1:5" ht="20.25" customHeight="1">
      <c r="A28" s="105" t="s">
        <v>894</v>
      </c>
      <c r="B28" s="102"/>
      <c r="C28" s="133" t="s">
        <v>516</v>
      </c>
      <c r="D28" s="163" t="s">
        <v>238</v>
      </c>
      <c r="E28" s="136">
        <v>55000</v>
      </c>
    </row>
    <row r="29" spans="1:5" ht="30.75" customHeight="1">
      <c r="A29" s="105" t="s">
        <v>894</v>
      </c>
      <c r="B29" s="102"/>
      <c r="C29" s="133" t="s">
        <v>517</v>
      </c>
      <c r="D29" s="163" t="s">
        <v>238</v>
      </c>
      <c r="E29" s="136">
        <v>70000</v>
      </c>
    </row>
    <row r="30" spans="1:5" ht="20.25" customHeight="1">
      <c r="A30" s="105" t="s">
        <v>894</v>
      </c>
      <c r="B30" s="102"/>
      <c r="C30" s="133" t="s">
        <v>516</v>
      </c>
      <c r="D30" s="163" t="s">
        <v>238</v>
      </c>
      <c r="E30" s="136">
        <v>80000</v>
      </c>
    </row>
    <row r="31" spans="1:5" ht="18.75" customHeight="1">
      <c r="A31" s="105" t="s">
        <v>894</v>
      </c>
      <c r="B31" s="102"/>
      <c r="C31" s="133" t="s">
        <v>518</v>
      </c>
      <c r="D31" s="163" t="s">
        <v>238</v>
      </c>
      <c r="E31" s="136">
        <v>10000</v>
      </c>
    </row>
  </sheetData>
  <mergeCells count="1">
    <mergeCell ref="C2:D2"/>
  </mergeCells>
  <pageMargins left="0.45" right="0.22" top="0.2" bottom="0.3" header="0.18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0"/>
  <sheetViews>
    <sheetView workbookViewId="0">
      <selection activeCell="A7" sqref="A7"/>
    </sheetView>
  </sheetViews>
  <sheetFormatPr defaultRowHeight="15"/>
  <cols>
    <col min="1" max="1" width="14.85546875" style="117" customWidth="1"/>
    <col min="2" max="2" width="7.42578125" style="112" customWidth="1"/>
    <col min="3" max="3" width="48.28515625" style="73" customWidth="1"/>
    <col min="4" max="4" width="8.7109375" customWidth="1"/>
    <col min="5" max="5" width="11.85546875" style="124" customWidth="1"/>
  </cols>
  <sheetData>
    <row r="1" spans="1:5" ht="59.25" customHeight="1">
      <c r="A1" s="113" t="s">
        <v>770</v>
      </c>
      <c r="B1" s="92" t="s">
        <v>771</v>
      </c>
      <c r="C1" s="118" t="s">
        <v>7</v>
      </c>
      <c r="D1" s="2" t="s">
        <v>8</v>
      </c>
      <c r="E1" s="120" t="s">
        <v>9</v>
      </c>
    </row>
    <row r="2" spans="1:5">
      <c r="A2" s="114"/>
      <c r="B2" s="172" t="s">
        <v>461</v>
      </c>
      <c r="C2" s="172"/>
      <c r="D2" s="172"/>
      <c r="E2" s="172"/>
    </row>
    <row r="3" spans="1:5" ht="34.5" customHeight="1">
      <c r="A3" s="115" t="s">
        <v>908</v>
      </c>
      <c r="B3" s="109" t="s">
        <v>155</v>
      </c>
      <c r="C3" s="66" t="s">
        <v>506</v>
      </c>
      <c r="D3" s="1" t="s">
        <v>53</v>
      </c>
      <c r="E3" s="121">
        <v>1000</v>
      </c>
    </row>
    <row r="4" spans="1:5" ht="20.25" customHeight="1">
      <c r="A4" s="115" t="s">
        <v>848</v>
      </c>
      <c r="B4" s="109" t="s">
        <v>156</v>
      </c>
      <c r="C4" s="66" t="s">
        <v>460</v>
      </c>
      <c r="D4" s="1" t="s">
        <v>53</v>
      </c>
      <c r="E4" s="121">
        <v>600</v>
      </c>
    </row>
    <row r="5" spans="1:5" ht="18.75" customHeight="1">
      <c r="A5" s="115" t="s">
        <v>849</v>
      </c>
      <c r="B5" s="106" t="s">
        <v>722</v>
      </c>
      <c r="C5" s="61" t="s">
        <v>723</v>
      </c>
      <c r="D5" s="1" t="s">
        <v>375</v>
      </c>
      <c r="E5" s="122">
        <v>600</v>
      </c>
    </row>
    <row r="6" spans="1:5" ht="44.25" customHeight="1">
      <c r="A6" s="116" t="s">
        <v>902</v>
      </c>
      <c r="B6" s="106" t="s">
        <v>725</v>
      </c>
      <c r="C6" s="61" t="s">
        <v>726</v>
      </c>
      <c r="D6" s="1" t="s">
        <v>53</v>
      </c>
      <c r="E6" s="122">
        <v>6000</v>
      </c>
    </row>
    <row r="7" spans="1:5" ht="21.75" customHeight="1">
      <c r="A7" s="115"/>
      <c r="B7" s="106" t="s">
        <v>728</v>
      </c>
      <c r="C7" s="61" t="s">
        <v>727</v>
      </c>
      <c r="D7" s="1" t="s">
        <v>53</v>
      </c>
      <c r="E7" s="122">
        <v>1000</v>
      </c>
    </row>
    <row r="8" spans="1:5" ht="21.75" customHeight="1">
      <c r="A8" s="116" t="s">
        <v>907</v>
      </c>
      <c r="B8" s="171" t="s">
        <v>378</v>
      </c>
      <c r="C8" s="171"/>
      <c r="D8" s="171"/>
      <c r="E8" s="171"/>
    </row>
    <row r="9" spans="1:5" ht="23.25" customHeight="1">
      <c r="A9" s="116" t="s">
        <v>907</v>
      </c>
      <c r="B9" s="110" t="s">
        <v>377</v>
      </c>
      <c r="C9" s="107" t="s">
        <v>729</v>
      </c>
      <c r="D9" s="98" t="s">
        <v>53</v>
      </c>
      <c r="E9" s="123">
        <v>2800</v>
      </c>
    </row>
    <row r="10" spans="1:5" ht="39" customHeight="1">
      <c r="A10" s="116" t="s">
        <v>907</v>
      </c>
      <c r="B10" s="93" t="s">
        <v>379</v>
      </c>
      <c r="C10" s="107" t="s">
        <v>730</v>
      </c>
      <c r="D10" s="98" t="s">
        <v>53</v>
      </c>
      <c r="E10" s="123">
        <v>2800</v>
      </c>
    </row>
    <row r="11" spans="1:5" ht="23.25" customHeight="1">
      <c r="A11" s="116" t="s">
        <v>907</v>
      </c>
      <c r="B11" s="93" t="s">
        <v>380</v>
      </c>
      <c r="C11" s="107" t="s">
        <v>731</v>
      </c>
      <c r="D11" s="98" t="s">
        <v>53</v>
      </c>
      <c r="E11" s="123">
        <v>2800</v>
      </c>
    </row>
    <row r="12" spans="1:5" ht="23.25" customHeight="1">
      <c r="A12" s="116" t="s">
        <v>907</v>
      </c>
      <c r="B12" s="93" t="s">
        <v>381</v>
      </c>
      <c r="C12" s="107" t="s">
        <v>732</v>
      </c>
      <c r="D12" s="98" t="s">
        <v>53</v>
      </c>
      <c r="E12" s="123">
        <v>1600</v>
      </c>
    </row>
    <row r="13" spans="1:5" ht="23.25" customHeight="1">
      <c r="A13" s="116" t="s">
        <v>907</v>
      </c>
      <c r="B13" s="93" t="s">
        <v>382</v>
      </c>
      <c r="C13" s="107" t="s">
        <v>733</v>
      </c>
      <c r="D13" s="98" t="s">
        <v>53</v>
      </c>
      <c r="E13" s="123">
        <v>1200</v>
      </c>
    </row>
    <row r="14" spans="1:5" ht="23.25" customHeight="1">
      <c r="A14" s="116" t="s">
        <v>907</v>
      </c>
      <c r="B14" s="110" t="s">
        <v>383</v>
      </c>
      <c r="C14" s="107" t="s">
        <v>384</v>
      </c>
      <c r="D14" s="98" t="s">
        <v>385</v>
      </c>
      <c r="E14" s="123">
        <v>80</v>
      </c>
    </row>
    <row r="15" spans="1:5" ht="23.25" customHeight="1">
      <c r="A15" s="116" t="s">
        <v>907</v>
      </c>
      <c r="B15" s="110" t="s">
        <v>388</v>
      </c>
      <c r="C15" s="107" t="s">
        <v>387</v>
      </c>
      <c r="D15" s="98" t="s">
        <v>386</v>
      </c>
      <c r="E15" s="123">
        <v>2000</v>
      </c>
    </row>
    <row r="16" spans="1:5" ht="23.25" customHeight="1">
      <c r="A16" s="116" t="s">
        <v>907</v>
      </c>
      <c r="B16" s="110" t="s">
        <v>389</v>
      </c>
      <c r="C16" s="107" t="s">
        <v>391</v>
      </c>
      <c r="D16" s="98" t="s">
        <v>390</v>
      </c>
      <c r="E16" s="123">
        <v>500</v>
      </c>
    </row>
    <row r="17" spans="1:5" ht="23.25" customHeight="1">
      <c r="A17" s="116" t="s">
        <v>907</v>
      </c>
      <c r="B17" s="110" t="s">
        <v>393</v>
      </c>
      <c r="C17" s="119" t="s">
        <v>399</v>
      </c>
      <c r="D17" s="98"/>
      <c r="E17" s="123"/>
    </row>
    <row r="18" spans="1:5" ht="18.75" customHeight="1">
      <c r="A18" s="116" t="s">
        <v>907</v>
      </c>
      <c r="B18" s="111" t="s">
        <v>400</v>
      </c>
      <c r="C18" s="107" t="s">
        <v>734</v>
      </c>
      <c r="D18" s="98" t="s">
        <v>53</v>
      </c>
      <c r="E18" s="123">
        <v>1200</v>
      </c>
    </row>
    <row r="19" spans="1:5" ht="18.75" customHeight="1">
      <c r="A19" s="116" t="s">
        <v>907</v>
      </c>
      <c r="B19" s="111" t="s">
        <v>487</v>
      </c>
      <c r="C19" s="107" t="s">
        <v>735</v>
      </c>
      <c r="D19" s="98" t="s">
        <v>53</v>
      </c>
      <c r="E19" s="123">
        <v>1600</v>
      </c>
    </row>
    <row r="20" spans="1:5" ht="18.75" customHeight="1">
      <c r="A20" s="116" t="s">
        <v>907</v>
      </c>
      <c r="B20" s="111" t="s">
        <v>401</v>
      </c>
      <c r="C20" s="107" t="s">
        <v>736</v>
      </c>
      <c r="D20" s="98" t="s">
        <v>53</v>
      </c>
      <c r="E20" s="123">
        <v>1200</v>
      </c>
    </row>
    <row r="21" spans="1:5" ht="18.75" customHeight="1">
      <c r="A21" s="116" t="s">
        <v>907</v>
      </c>
      <c r="B21" s="111" t="s">
        <v>402</v>
      </c>
      <c r="C21" s="107" t="s">
        <v>737</v>
      </c>
      <c r="D21" s="98" t="s">
        <v>53</v>
      </c>
      <c r="E21" s="123">
        <v>1600</v>
      </c>
    </row>
    <row r="22" spans="1:5" ht="18.75" customHeight="1">
      <c r="A22" s="116" t="s">
        <v>907</v>
      </c>
      <c r="B22" s="111" t="s">
        <v>403</v>
      </c>
      <c r="C22" s="107" t="s">
        <v>738</v>
      </c>
      <c r="D22" s="98" t="s">
        <v>53</v>
      </c>
      <c r="E22" s="123">
        <v>1600</v>
      </c>
    </row>
    <row r="23" spans="1:5" ht="18.75" customHeight="1">
      <c r="A23" s="116" t="s">
        <v>907</v>
      </c>
      <c r="B23" s="111" t="s">
        <v>404</v>
      </c>
      <c r="C23" s="107" t="s">
        <v>739</v>
      </c>
      <c r="D23" s="98" t="s">
        <v>53</v>
      </c>
      <c r="E23" s="123">
        <v>2000</v>
      </c>
    </row>
    <row r="24" spans="1:5" ht="27.75" customHeight="1">
      <c r="A24" s="116" t="s">
        <v>907</v>
      </c>
      <c r="B24" s="111" t="s">
        <v>405</v>
      </c>
      <c r="C24" s="107" t="s">
        <v>740</v>
      </c>
      <c r="D24" s="98" t="s">
        <v>53</v>
      </c>
      <c r="E24" s="123">
        <v>2400</v>
      </c>
    </row>
    <row r="25" spans="1:5" ht="23.25" customHeight="1">
      <c r="A25" s="116" t="s">
        <v>907</v>
      </c>
      <c r="B25" s="111" t="s">
        <v>406</v>
      </c>
      <c r="C25" s="107" t="s">
        <v>741</v>
      </c>
      <c r="D25" s="98" t="s">
        <v>53</v>
      </c>
      <c r="E25" s="123">
        <v>2400</v>
      </c>
    </row>
    <row r="26" spans="1:5" ht="30" customHeight="1">
      <c r="A26" s="116" t="s">
        <v>907</v>
      </c>
      <c r="B26" s="111" t="s">
        <v>407</v>
      </c>
      <c r="C26" s="66" t="s">
        <v>742</v>
      </c>
      <c r="D26" s="98" t="s">
        <v>53</v>
      </c>
      <c r="E26" s="123">
        <v>2400</v>
      </c>
    </row>
    <row r="27" spans="1:5" ht="30" customHeight="1">
      <c r="A27" s="116" t="s">
        <v>907</v>
      </c>
      <c r="B27" s="111" t="s">
        <v>408</v>
      </c>
      <c r="C27" s="107" t="s">
        <v>743</v>
      </c>
      <c r="D27" s="98" t="s">
        <v>53</v>
      </c>
      <c r="E27" s="123">
        <v>1000</v>
      </c>
    </row>
    <row r="28" spans="1:5" ht="30" customHeight="1">
      <c r="A28" s="116" t="s">
        <v>907</v>
      </c>
      <c r="B28" s="110" t="s">
        <v>394</v>
      </c>
      <c r="C28" s="61" t="s">
        <v>395</v>
      </c>
      <c r="D28" s="98" t="s">
        <v>392</v>
      </c>
      <c r="E28" s="123">
        <v>23000</v>
      </c>
    </row>
    <row r="29" spans="1:5" ht="30" customHeight="1">
      <c r="A29" s="116" t="s">
        <v>907</v>
      </c>
      <c r="B29" s="110" t="s">
        <v>409</v>
      </c>
      <c r="C29" s="61" t="s">
        <v>396</v>
      </c>
      <c r="D29" s="98" t="s">
        <v>392</v>
      </c>
      <c r="E29" s="123">
        <v>28000</v>
      </c>
    </row>
    <row r="30" spans="1:5" ht="30" customHeight="1">
      <c r="A30" s="116" t="s">
        <v>907</v>
      </c>
      <c r="B30" s="110" t="s">
        <v>410</v>
      </c>
      <c r="C30" s="61" t="s">
        <v>397</v>
      </c>
      <c r="D30" s="98" t="s">
        <v>392</v>
      </c>
      <c r="E30" s="123">
        <v>10200</v>
      </c>
    </row>
    <row r="31" spans="1:5" ht="30" customHeight="1">
      <c r="A31" s="116" t="s">
        <v>907</v>
      </c>
      <c r="B31" s="110" t="s">
        <v>411</v>
      </c>
      <c r="C31" s="61" t="s">
        <v>398</v>
      </c>
      <c r="D31" s="98" t="s">
        <v>392</v>
      </c>
      <c r="E31" s="123">
        <v>15400</v>
      </c>
    </row>
    <row r="32" spans="1: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</sheetData>
  <mergeCells count="2">
    <mergeCell ref="B8:E8"/>
    <mergeCell ref="B2:E2"/>
  </mergeCells>
  <pageMargins left="0.39" right="0.17" top="0.18" bottom="0.17" header="0.3" footer="0.17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activeCell="C8" sqref="C8"/>
    </sheetView>
  </sheetViews>
  <sheetFormatPr defaultRowHeight="12.75"/>
  <cols>
    <col min="1" max="1" width="13.5703125" style="141" customWidth="1"/>
    <col min="2" max="2" width="9" style="141" customWidth="1"/>
    <col min="3" max="3" width="49.7109375" style="126" customWidth="1"/>
    <col min="4" max="4" width="12.85546875" style="126" customWidth="1"/>
    <col min="5" max="5" width="13.140625" style="126" customWidth="1"/>
    <col min="6" max="16384" width="9.140625" style="126"/>
  </cols>
  <sheetData>
    <row r="1" spans="1:5" s="137" customFormat="1" ht="54.75" customHeight="1">
      <c r="A1" s="92" t="s">
        <v>770</v>
      </c>
      <c r="B1" s="92" t="s">
        <v>771</v>
      </c>
      <c r="C1" s="118" t="s">
        <v>7</v>
      </c>
      <c r="D1" s="118" t="s">
        <v>8</v>
      </c>
      <c r="E1" s="125" t="s">
        <v>9</v>
      </c>
    </row>
    <row r="2" spans="1:5" ht="33.6" customHeight="1">
      <c r="A2" s="102" t="s">
        <v>772</v>
      </c>
      <c r="B2" s="102"/>
      <c r="C2" s="173" t="s">
        <v>922</v>
      </c>
      <c r="D2" s="173"/>
      <c r="E2" s="173"/>
    </row>
    <row r="3" spans="1:5" ht="29.25" customHeight="1">
      <c r="A3" s="102" t="s">
        <v>772</v>
      </c>
      <c r="B3" s="109" t="s">
        <v>157</v>
      </c>
      <c r="C3" s="133" t="s">
        <v>773</v>
      </c>
      <c r="D3" s="133" t="s">
        <v>50</v>
      </c>
      <c r="E3" s="123">
        <v>2000</v>
      </c>
    </row>
    <row r="4" spans="1:5" ht="19.149999999999999" customHeight="1">
      <c r="A4" s="102" t="s">
        <v>772</v>
      </c>
      <c r="B4" s="109" t="s">
        <v>158</v>
      </c>
      <c r="C4" s="133" t="s">
        <v>774</v>
      </c>
      <c r="D4" s="133" t="s">
        <v>50</v>
      </c>
      <c r="E4" s="123">
        <v>8000</v>
      </c>
    </row>
    <row r="5" spans="1:5" ht="39" customHeight="1">
      <c r="A5" s="102" t="s">
        <v>588</v>
      </c>
      <c r="B5" s="109" t="s">
        <v>159</v>
      </c>
      <c r="C5" s="133" t="s">
        <v>775</v>
      </c>
      <c r="D5" s="133" t="s">
        <v>50</v>
      </c>
      <c r="E5" s="123">
        <v>8000</v>
      </c>
    </row>
    <row r="6" spans="1:5" ht="30.75" customHeight="1">
      <c r="A6" s="102" t="s">
        <v>588</v>
      </c>
      <c r="B6" s="109" t="s">
        <v>776</v>
      </c>
      <c r="C6" s="133" t="s">
        <v>54</v>
      </c>
      <c r="D6" s="133" t="s">
        <v>50</v>
      </c>
      <c r="E6" s="123">
        <v>2000</v>
      </c>
    </row>
    <row r="7" spans="1:5" ht="19.149999999999999" customHeight="1">
      <c r="A7" s="110"/>
      <c r="B7" s="109"/>
      <c r="C7" s="133"/>
      <c r="D7" s="133"/>
      <c r="E7" s="123"/>
    </row>
    <row r="8" spans="1:5" ht="30.75" customHeight="1">
      <c r="A8" s="110" t="s">
        <v>777</v>
      </c>
      <c r="B8" s="109" t="s">
        <v>778</v>
      </c>
      <c r="C8" s="133" t="s">
        <v>779</v>
      </c>
      <c r="D8" s="133" t="s">
        <v>780</v>
      </c>
      <c r="E8" s="123">
        <v>10000</v>
      </c>
    </row>
    <row r="9" spans="1:5" ht="32.25" customHeight="1">
      <c r="A9" s="110" t="s">
        <v>777</v>
      </c>
      <c r="B9" s="109" t="s">
        <v>781</v>
      </c>
      <c r="C9" s="133" t="s">
        <v>782</v>
      </c>
      <c r="D9" s="133" t="s">
        <v>375</v>
      </c>
      <c r="E9" s="123">
        <v>3500</v>
      </c>
    </row>
    <row r="10" spans="1:5" ht="19.149999999999999" customHeight="1">
      <c r="A10" s="110" t="s">
        <v>777</v>
      </c>
      <c r="B10" s="109" t="s">
        <v>783</v>
      </c>
      <c r="C10" s="133" t="s">
        <v>466</v>
      </c>
      <c r="D10" s="133" t="s">
        <v>467</v>
      </c>
      <c r="E10" s="123">
        <v>17000</v>
      </c>
    </row>
    <row r="11" spans="1:5" ht="19.149999999999999" customHeight="1">
      <c r="A11" s="110" t="s">
        <v>777</v>
      </c>
      <c r="B11" s="109" t="s">
        <v>784</v>
      </c>
      <c r="C11" s="133" t="s">
        <v>724</v>
      </c>
      <c r="D11" s="133" t="s">
        <v>467</v>
      </c>
      <c r="E11" s="123">
        <v>25000</v>
      </c>
    </row>
    <row r="12" spans="1:5" ht="19.149999999999999" customHeight="1">
      <c r="A12" s="110" t="s">
        <v>777</v>
      </c>
      <c r="B12" s="109" t="s">
        <v>785</v>
      </c>
      <c r="C12" s="133" t="s">
        <v>786</v>
      </c>
      <c r="D12" s="133" t="s">
        <v>55</v>
      </c>
      <c r="E12" s="123">
        <v>1000</v>
      </c>
    </row>
    <row r="13" spans="1:5" ht="32.25" customHeight="1">
      <c r="A13" s="93" t="s">
        <v>787</v>
      </c>
      <c r="B13" s="109" t="s">
        <v>788</v>
      </c>
      <c r="C13" s="133" t="s">
        <v>789</v>
      </c>
      <c r="D13" s="133" t="s">
        <v>46</v>
      </c>
      <c r="E13" s="123">
        <v>2000</v>
      </c>
    </row>
    <row r="14" spans="1:5" ht="19.149999999999999" customHeight="1">
      <c r="A14" s="93" t="s">
        <v>790</v>
      </c>
      <c r="B14" s="143"/>
      <c r="C14" s="174" t="s">
        <v>214</v>
      </c>
      <c r="D14" s="175"/>
      <c r="E14" s="176"/>
    </row>
    <row r="15" spans="1:5" ht="18.600000000000001" customHeight="1">
      <c r="A15" s="93" t="s">
        <v>790</v>
      </c>
      <c r="B15" s="144" t="s">
        <v>161</v>
      </c>
      <c r="C15" s="133" t="s">
        <v>215</v>
      </c>
      <c r="D15" s="133" t="s">
        <v>53</v>
      </c>
      <c r="E15" s="123">
        <v>2000</v>
      </c>
    </row>
    <row r="16" spans="1:5" ht="18.600000000000001" customHeight="1">
      <c r="A16" s="93" t="s">
        <v>790</v>
      </c>
      <c r="B16" s="144" t="s">
        <v>162</v>
      </c>
      <c r="C16" s="133" t="s">
        <v>56</v>
      </c>
      <c r="D16" s="133" t="s">
        <v>53</v>
      </c>
      <c r="E16" s="123">
        <v>1500</v>
      </c>
    </row>
    <row r="17" spans="1:5" ht="18.600000000000001" customHeight="1">
      <c r="A17" s="93" t="s">
        <v>790</v>
      </c>
      <c r="B17" s="144" t="s">
        <v>791</v>
      </c>
      <c r="C17" s="133" t="s">
        <v>57</v>
      </c>
      <c r="D17" s="133" t="s">
        <v>53</v>
      </c>
      <c r="E17" s="123">
        <v>500</v>
      </c>
    </row>
    <row r="18" spans="1:5" ht="18.600000000000001" customHeight="1">
      <c r="A18" s="93" t="s">
        <v>790</v>
      </c>
      <c r="B18" s="144" t="s">
        <v>792</v>
      </c>
      <c r="C18" s="133" t="s">
        <v>58</v>
      </c>
      <c r="D18" s="133" t="s">
        <v>53</v>
      </c>
      <c r="E18" s="123">
        <v>500</v>
      </c>
    </row>
    <row r="19" spans="1:5" ht="18.600000000000001" customHeight="1">
      <c r="A19" s="93" t="s">
        <v>790</v>
      </c>
      <c r="B19" s="144" t="s">
        <v>793</v>
      </c>
      <c r="C19" s="133" t="s">
        <v>59</v>
      </c>
      <c r="D19" s="133" t="s">
        <v>53</v>
      </c>
      <c r="E19" s="123">
        <v>600</v>
      </c>
    </row>
    <row r="20" spans="1:5" ht="18.600000000000001" customHeight="1">
      <c r="A20" s="93" t="s">
        <v>790</v>
      </c>
      <c r="B20" s="144" t="s">
        <v>794</v>
      </c>
      <c r="C20" s="133" t="s">
        <v>283</v>
      </c>
      <c r="D20" s="133" t="s">
        <v>53</v>
      </c>
      <c r="E20" s="123">
        <v>2500</v>
      </c>
    </row>
    <row r="21" spans="1:5" ht="19.149999999999999" customHeight="1">
      <c r="A21" s="93"/>
      <c r="B21" s="109"/>
      <c r="C21" s="64" t="s">
        <v>160</v>
      </c>
      <c r="D21" s="64"/>
      <c r="E21" s="145"/>
    </row>
    <row r="22" spans="1:5" ht="19.149999999999999" customHeight="1">
      <c r="A22" s="93" t="s">
        <v>790</v>
      </c>
      <c r="B22" s="144" t="s">
        <v>795</v>
      </c>
      <c r="C22" s="146" t="s">
        <v>60</v>
      </c>
      <c r="D22" s="133" t="s">
        <v>53</v>
      </c>
      <c r="E22" s="123">
        <v>1500</v>
      </c>
    </row>
    <row r="23" spans="1:5" ht="19.149999999999999" customHeight="1">
      <c r="A23" s="93" t="s">
        <v>790</v>
      </c>
      <c r="B23" s="144" t="s">
        <v>796</v>
      </c>
      <c r="C23" s="146" t="s">
        <v>61</v>
      </c>
      <c r="D23" s="133" t="s">
        <v>53</v>
      </c>
      <c r="E23" s="123">
        <v>1000</v>
      </c>
    </row>
    <row r="24" spans="1:5" ht="19.149999999999999" customHeight="1">
      <c r="A24" s="93" t="s">
        <v>790</v>
      </c>
      <c r="B24" s="144" t="s">
        <v>797</v>
      </c>
      <c r="C24" s="146" t="s">
        <v>62</v>
      </c>
      <c r="D24" s="133" t="s">
        <v>53</v>
      </c>
      <c r="E24" s="123">
        <v>1000</v>
      </c>
    </row>
    <row r="25" spans="1:5" ht="19.149999999999999" customHeight="1">
      <c r="A25" s="93" t="s">
        <v>790</v>
      </c>
      <c r="B25" s="144" t="s">
        <v>798</v>
      </c>
      <c r="C25" s="146" t="s">
        <v>170</v>
      </c>
      <c r="D25" s="133" t="s">
        <v>53</v>
      </c>
      <c r="E25" s="123">
        <v>1000</v>
      </c>
    </row>
    <row r="26" spans="1:5" ht="19.149999999999999" customHeight="1">
      <c r="A26" s="93" t="s">
        <v>790</v>
      </c>
      <c r="B26" s="144" t="s">
        <v>799</v>
      </c>
      <c r="C26" s="146" t="s">
        <v>63</v>
      </c>
      <c r="D26" s="133" t="s">
        <v>53</v>
      </c>
      <c r="E26" s="123">
        <v>1000</v>
      </c>
    </row>
    <row r="27" spans="1:5" ht="19.149999999999999" customHeight="1">
      <c r="A27" s="93" t="s">
        <v>790</v>
      </c>
      <c r="B27" s="144" t="s">
        <v>800</v>
      </c>
      <c r="C27" s="146" t="s">
        <v>64</v>
      </c>
      <c r="D27" s="133" t="s">
        <v>23</v>
      </c>
      <c r="E27" s="123">
        <v>500</v>
      </c>
    </row>
    <row r="28" spans="1:5" ht="19.149999999999999" customHeight="1">
      <c r="A28" s="93" t="s">
        <v>772</v>
      </c>
      <c r="B28" s="143"/>
      <c r="C28" s="174" t="s">
        <v>163</v>
      </c>
      <c r="D28" s="175"/>
      <c r="E28" s="176"/>
    </row>
    <row r="29" spans="1:5" ht="18.75" customHeight="1">
      <c r="A29" s="93" t="s">
        <v>772</v>
      </c>
      <c r="B29" s="144" t="s">
        <v>164</v>
      </c>
      <c r="C29" s="133" t="s">
        <v>503</v>
      </c>
      <c r="D29" s="133" t="s">
        <v>53</v>
      </c>
      <c r="E29" s="123">
        <v>7500</v>
      </c>
    </row>
    <row r="30" spans="1:5" ht="18.75" customHeight="1">
      <c r="A30" s="93" t="s">
        <v>772</v>
      </c>
      <c r="B30" s="144" t="s">
        <v>165</v>
      </c>
      <c r="C30" s="133" t="s">
        <v>504</v>
      </c>
      <c r="D30" s="133" t="s">
        <v>53</v>
      </c>
      <c r="E30" s="123">
        <v>7500</v>
      </c>
    </row>
    <row r="31" spans="1:5" ht="18.75" customHeight="1">
      <c r="A31" s="93" t="s">
        <v>772</v>
      </c>
      <c r="B31" s="144" t="s">
        <v>166</v>
      </c>
      <c r="C31" s="133" t="s">
        <v>505</v>
      </c>
      <c r="D31" s="133" t="s">
        <v>53</v>
      </c>
      <c r="E31" s="123">
        <v>7500</v>
      </c>
    </row>
    <row r="32" spans="1:5" ht="18.75" customHeight="1">
      <c r="A32" s="93" t="s">
        <v>772</v>
      </c>
      <c r="B32" s="144" t="s">
        <v>167</v>
      </c>
      <c r="C32" s="146" t="s">
        <v>502</v>
      </c>
      <c r="D32" s="133" t="s">
        <v>501</v>
      </c>
      <c r="E32" s="123">
        <v>5000</v>
      </c>
    </row>
    <row r="33" spans="1:5" ht="18.75" customHeight="1">
      <c r="A33" s="93" t="s">
        <v>772</v>
      </c>
      <c r="B33" s="144" t="s">
        <v>168</v>
      </c>
      <c r="C33" s="133" t="s">
        <v>65</v>
      </c>
      <c r="D33" s="133" t="s">
        <v>501</v>
      </c>
      <c r="E33" s="123">
        <v>5000</v>
      </c>
    </row>
    <row r="34" spans="1:5" ht="18.75" customHeight="1">
      <c r="A34" s="93" t="s">
        <v>772</v>
      </c>
      <c r="B34" s="144" t="s">
        <v>169</v>
      </c>
      <c r="C34" s="133" t="s">
        <v>66</v>
      </c>
      <c r="D34" s="133" t="s">
        <v>53</v>
      </c>
      <c r="E34" s="123">
        <v>7000</v>
      </c>
    </row>
    <row r="36" spans="1:5" ht="28.5" customHeight="1">
      <c r="B36" s="164" t="s">
        <v>507</v>
      </c>
      <c r="C36" s="164"/>
      <c r="D36" s="164"/>
    </row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  <row r="54" ht="19.149999999999999" customHeight="1"/>
    <row r="55" ht="19.149999999999999" customHeight="1"/>
    <row r="56" ht="19.149999999999999" customHeight="1"/>
    <row r="57" ht="19.149999999999999" customHeight="1"/>
    <row r="58" ht="19.149999999999999" customHeight="1"/>
    <row r="59" ht="19.149999999999999" customHeight="1"/>
    <row r="60" ht="19.149999999999999" customHeight="1"/>
    <row r="61" ht="19.149999999999999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</sheetData>
  <mergeCells count="4">
    <mergeCell ref="C2:E2"/>
    <mergeCell ref="C14:E14"/>
    <mergeCell ref="C28:E28"/>
    <mergeCell ref="B36:D36"/>
  </mergeCells>
  <pageMargins left="0.34" right="0.11811023622047245" top="0.17" bottom="0.19685039370078741" header="0.18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C32" sqref="C32"/>
    </sheetView>
  </sheetViews>
  <sheetFormatPr defaultRowHeight="15"/>
  <cols>
    <col min="1" max="1" width="10" customWidth="1"/>
    <col min="3" max="3" width="47.28515625" customWidth="1"/>
    <col min="4" max="4" width="14.7109375" customWidth="1"/>
    <col min="5" max="5" width="14.140625" customWidth="1"/>
  </cols>
  <sheetData>
    <row r="1" spans="1:5" ht="63.75">
      <c r="A1" s="92" t="s">
        <v>770</v>
      </c>
      <c r="B1" s="92" t="s">
        <v>771</v>
      </c>
      <c r="C1" s="2" t="s">
        <v>7</v>
      </c>
      <c r="D1" s="2" t="s">
        <v>8</v>
      </c>
      <c r="E1" s="8" t="s">
        <v>9</v>
      </c>
    </row>
    <row r="2" spans="1:5" ht="31.15" customHeight="1">
      <c r="A2" s="28" t="s">
        <v>846</v>
      </c>
      <c r="B2" s="6"/>
      <c r="C2" s="172" t="s">
        <v>179</v>
      </c>
      <c r="D2" s="172"/>
      <c r="E2" s="172"/>
    </row>
    <row r="3" spans="1:5" ht="20.45" customHeight="1">
      <c r="A3" s="28" t="s">
        <v>846</v>
      </c>
      <c r="B3" s="3"/>
      <c r="C3" s="13" t="s">
        <v>67</v>
      </c>
      <c r="D3" s="1"/>
      <c r="E3" s="1"/>
    </row>
    <row r="4" spans="1:5" ht="17.45" customHeight="1">
      <c r="A4" s="28" t="s">
        <v>846</v>
      </c>
      <c r="B4" s="3" t="s">
        <v>180</v>
      </c>
      <c r="C4" s="14" t="s">
        <v>68</v>
      </c>
      <c r="D4" s="1" t="s">
        <v>178</v>
      </c>
      <c r="E4" s="12">
        <v>25000</v>
      </c>
    </row>
    <row r="5" spans="1:5" ht="17.45" customHeight="1">
      <c r="A5" s="28" t="s">
        <v>846</v>
      </c>
      <c r="B5" s="3" t="s">
        <v>181</v>
      </c>
      <c r="C5" s="14" t="s">
        <v>69</v>
      </c>
      <c r="D5" s="1" t="s">
        <v>178</v>
      </c>
      <c r="E5" s="12">
        <v>22000</v>
      </c>
    </row>
    <row r="6" spans="1:5" ht="17.45" customHeight="1">
      <c r="A6" s="28" t="s">
        <v>846</v>
      </c>
      <c r="B6" s="3" t="s">
        <v>182</v>
      </c>
      <c r="C6" s="14" t="s">
        <v>70</v>
      </c>
      <c r="D6" s="1" t="s">
        <v>178</v>
      </c>
      <c r="E6" s="12">
        <v>22000</v>
      </c>
    </row>
    <row r="7" spans="1:5" ht="17.45" customHeight="1">
      <c r="A7" s="28" t="s">
        <v>846</v>
      </c>
      <c r="B7" s="3" t="s">
        <v>183</v>
      </c>
      <c r="C7" s="14" t="s">
        <v>71</v>
      </c>
      <c r="D7" s="1" t="s">
        <v>178</v>
      </c>
      <c r="E7" s="12">
        <v>20000</v>
      </c>
    </row>
    <row r="8" spans="1:5" ht="17.45" customHeight="1">
      <c r="A8" s="28" t="s">
        <v>846</v>
      </c>
      <c r="B8" s="3" t="s">
        <v>184</v>
      </c>
      <c r="C8" s="14" t="s">
        <v>72</v>
      </c>
      <c r="D8" s="1" t="s">
        <v>178</v>
      </c>
      <c r="E8" s="12">
        <v>6000</v>
      </c>
    </row>
    <row r="9" spans="1:5" ht="17.45" customHeight="1">
      <c r="A9" s="28" t="s">
        <v>846</v>
      </c>
      <c r="B9" s="3" t="s">
        <v>185</v>
      </c>
      <c r="C9" s="14" t="s">
        <v>73</v>
      </c>
      <c r="D9" s="1" t="s">
        <v>178</v>
      </c>
      <c r="E9" s="12">
        <v>6000</v>
      </c>
    </row>
    <row r="10" spans="1:5" ht="17.45" customHeight="1">
      <c r="A10" s="28" t="s">
        <v>846</v>
      </c>
      <c r="B10" s="3" t="s">
        <v>186</v>
      </c>
      <c r="C10" s="14" t="s">
        <v>74</v>
      </c>
      <c r="D10" s="1" t="s">
        <v>178</v>
      </c>
      <c r="E10" s="12">
        <v>5000</v>
      </c>
    </row>
    <row r="11" spans="1:5" ht="17.45" customHeight="1">
      <c r="A11" s="28" t="s">
        <v>846</v>
      </c>
      <c r="B11" s="3" t="s">
        <v>187</v>
      </c>
      <c r="C11" s="14" t="s">
        <v>508</v>
      </c>
      <c r="D11" s="1" t="s">
        <v>178</v>
      </c>
      <c r="E11" s="12">
        <v>10000</v>
      </c>
    </row>
    <row r="12" spans="1:5" ht="17.45" customHeight="1">
      <c r="A12" s="28" t="s">
        <v>846</v>
      </c>
      <c r="B12" s="3" t="s">
        <v>188</v>
      </c>
      <c r="C12" s="14" t="s">
        <v>509</v>
      </c>
      <c r="D12" s="1" t="s">
        <v>178</v>
      </c>
      <c r="E12" s="12">
        <v>10000</v>
      </c>
    </row>
    <row r="13" spans="1:5" ht="17.45" customHeight="1">
      <c r="A13" s="28" t="s">
        <v>846</v>
      </c>
      <c r="B13" s="3" t="s">
        <v>189</v>
      </c>
      <c r="C13" s="14" t="s">
        <v>75</v>
      </c>
      <c r="D13" s="1" t="s">
        <v>178</v>
      </c>
      <c r="E13" s="12">
        <v>7000</v>
      </c>
    </row>
    <row r="14" spans="1:5" ht="17.45" customHeight="1">
      <c r="A14" s="28" t="s">
        <v>846</v>
      </c>
      <c r="B14" s="3" t="s">
        <v>190</v>
      </c>
      <c r="C14" s="14" t="s">
        <v>76</v>
      </c>
      <c r="D14" s="1" t="s">
        <v>178</v>
      </c>
      <c r="E14" s="12">
        <v>5000</v>
      </c>
    </row>
    <row r="15" spans="1:5" ht="17.45" customHeight="1">
      <c r="A15" s="28" t="s">
        <v>846</v>
      </c>
      <c r="B15" s="3" t="s">
        <v>191</v>
      </c>
      <c r="C15" s="14" t="s">
        <v>77</v>
      </c>
      <c r="D15" s="1" t="s">
        <v>178</v>
      </c>
      <c r="E15" s="12">
        <v>5000</v>
      </c>
    </row>
    <row r="16" spans="1:5" ht="17.45" customHeight="1">
      <c r="A16" s="28" t="s">
        <v>846</v>
      </c>
      <c r="B16" s="3" t="s">
        <v>192</v>
      </c>
      <c r="C16" s="14" t="s">
        <v>78</v>
      </c>
      <c r="D16" s="1" t="s">
        <v>178</v>
      </c>
      <c r="E16" s="12">
        <v>5000</v>
      </c>
    </row>
    <row r="17" spans="1:5" ht="17.45" customHeight="1">
      <c r="A17" s="28" t="s">
        <v>846</v>
      </c>
      <c r="B17" s="3" t="s">
        <v>193</v>
      </c>
      <c r="C17" s="14" t="s">
        <v>79</v>
      </c>
      <c r="D17" s="1" t="s">
        <v>178</v>
      </c>
      <c r="E17" s="12">
        <v>5000</v>
      </c>
    </row>
    <row r="18" spans="1:5" ht="17.45" customHeight="1">
      <c r="A18" s="28" t="s">
        <v>846</v>
      </c>
      <c r="B18" s="3" t="s">
        <v>194</v>
      </c>
      <c r="C18" s="14" t="s">
        <v>80</v>
      </c>
      <c r="D18" s="1" t="s">
        <v>178</v>
      </c>
      <c r="E18" s="12">
        <v>5000</v>
      </c>
    </row>
    <row r="19" spans="1:5" ht="17.45" customHeight="1">
      <c r="A19" s="28" t="s">
        <v>846</v>
      </c>
      <c r="B19" s="3" t="s">
        <v>195</v>
      </c>
      <c r="C19" s="14" t="s">
        <v>81</v>
      </c>
      <c r="D19" s="1" t="s">
        <v>178</v>
      </c>
      <c r="E19" s="12">
        <v>5000</v>
      </c>
    </row>
    <row r="20" spans="1:5" ht="17.45" customHeight="1">
      <c r="A20" s="28" t="s">
        <v>846</v>
      </c>
      <c r="B20" s="3" t="s">
        <v>196</v>
      </c>
      <c r="C20" s="14" t="s">
        <v>82</v>
      </c>
      <c r="D20" s="1" t="s">
        <v>178</v>
      </c>
      <c r="E20" s="12">
        <v>8000</v>
      </c>
    </row>
    <row r="21" spans="1:5" ht="17.45" customHeight="1">
      <c r="A21" s="28" t="s">
        <v>846</v>
      </c>
      <c r="B21" s="3" t="s">
        <v>197</v>
      </c>
      <c r="C21" s="14" t="s">
        <v>83</v>
      </c>
      <c r="D21" s="1" t="s">
        <v>178</v>
      </c>
      <c r="E21" s="12">
        <v>12000</v>
      </c>
    </row>
    <row r="22" spans="1:5" ht="17.45" customHeight="1">
      <c r="A22" s="28" t="s">
        <v>846</v>
      </c>
      <c r="B22" s="3" t="s">
        <v>198</v>
      </c>
      <c r="C22" s="14" t="s">
        <v>84</v>
      </c>
      <c r="D22" s="1" t="s">
        <v>178</v>
      </c>
      <c r="E22" s="12">
        <v>11000</v>
      </c>
    </row>
    <row r="23" spans="1:5" ht="17.45" customHeight="1">
      <c r="A23" s="28" t="s">
        <v>846</v>
      </c>
      <c r="B23" s="3" t="s">
        <v>199</v>
      </c>
      <c r="C23" s="14" t="s">
        <v>85</v>
      </c>
      <c r="D23" s="1" t="s">
        <v>178</v>
      </c>
      <c r="E23" s="12">
        <v>13000</v>
      </c>
    </row>
    <row r="24" spans="1:5" ht="17.45" customHeight="1">
      <c r="A24" s="28" t="s">
        <v>846</v>
      </c>
      <c r="B24" s="3" t="s">
        <v>200</v>
      </c>
      <c r="C24" s="14" t="s">
        <v>86</v>
      </c>
      <c r="D24" s="1" t="s">
        <v>178</v>
      </c>
      <c r="E24" s="12">
        <v>35000</v>
      </c>
    </row>
    <row r="25" spans="1:5" ht="17.45" customHeight="1">
      <c r="A25" s="28" t="s">
        <v>846</v>
      </c>
      <c r="B25" s="3" t="s">
        <v>201</v>
      </c>
      <c r="C25" s="14" t="s">
        <v>87</v>
      </c>
      <c r="D25" s="1" t="s">
        <v>178</v>
      </c>
      <c r="E25" s="12">
        <v>47000</v>
      </c>
    </row>
    <row r="26" spans="1:5" ht="17.45" customHeight="1">
      <c r="A26" s="28" t="s">
        <v>846</v>
      </c>
      <c r="B26" s="3" t="s">
        <v>202</v>
      </c>
      <c r="C26" s="14" t="s">
        <v>88</v>
      </c>
      <c r="D26" s="1" t="s">
        <v>178</v>
      </c>
      <c r="E26" s="12">
        <v>7500</v>
      </c>
    </row>
    <row r="27" spans="1:5" ht="17.45" customHeight="1">
      <c r="A27" s="28" t="s">
        <v>846</v>
      </c>
      <c r="B27" s="3" t="s">
        <v>203</v>
      </c>
      <c r="C27" s="14" t="s">
        <v>89</v>
      </c>
      <c r="D27" s="1" t="s">
        <v>178</v>
      </c>
      <c r="E27" s="12">
        <v>1000</v>
      </c>
    </row>
    <row r="28" spans="1:5" ht="17.45" customHeight="1">
      <c r="A28" s="28" t="s">
        <v>846</v>
      </c>
      <c r="B28" s="3" t="s">
        <v>204</v>
      </c>
      <c r="C28" s="14" t="s">
        <v>90</v>
      </c>
      <c r="D28" s="1" t="s">
        <v>23</v>
      </c>
      <c r="E28" s="12">
        <v>7000</v>
      </c>
    </row>
    <row r="29" spans="1:5" ht="15.6" customHeight="1">
      <c r="A29" s="28" t="s">
        <v>846</v>
      </c>
      <c r="B29" s="3" t="s">
        <v>376</v>
      </c>
      <c r="C29" s="43" t="s">
        <v>317</v>
      </c>
      <c r="D29" s="43" t="s">
        <v>50</v>
      </c>
      <c r="E29" s="39">
        <v>8000</v>
      </c>
    </row>
    <row r="30" spans="1:5" ht="15" customHeight="1">
      <c r="A30" s="28" t="s">
        <v>846</v>
      </c>
      <c r="B30" s="3" t="s">
        <v>205</v>
      </c>
      <c r="C30" s="13" t="s">
        <v>91</v>
      </c>
      <c r="D30" s="1"/>
      <c r="E30" s="12"/>
    </row>
    <row r="31" spans="1:5" ht="20.45" customHeight="1">
      <c r="A31" s="28" t="s">
        <v>846</v>
      </c>
      <c r="B31" s="6" t="s">
        <v>206</v>
      </c>
      <c r="C31" s="14" t="s">
        <v>92</v>
      </c>
      <c r="D31" s="1" t="s">
        <v>100</v>
      </c>
      <c r="E31" s="12">
        <v>40</v>
      </c>
    </row>
    <row r="32" spans="1:5" ht="20.45" customHeight="1">
      <c r="A32" s="28" t="s">
        <v>846</v>
      </c>
      <c r="B32" s="6" t="s">
        <v>208</v>
      </c>
      <c r="C32" s="14" t="s">
        <v>93</v>
      </c>
      <c r="D32" s="1" t="s">
        <v>100</v>
      </c>
      <c r="E32" s="12">
        <v>40</v>
      </c>
    </row>
    <row r="33" spans="1:5" ht="16.899999999999999" customHeight="1">
      <c r="A33" s="28" t="s">
        <v>846</v>
      </c>
      <c r="B33" s="6" t="s">
        <v>207</v>
      </c>
      <c r="C33" s="14" t="s">
        <v>94</v>
      </c>
      <c r="D33" s="1" t="s">
        <v>100</v>
      </c>
      <c r="E33" s="12">
        <v>40</v>
      </c>
    </row>
    <row r="34" spans="1:5" ht="16.149999999999999" customHeight="1">
      <c r="A34" s="28" t="s">
        <v>846</v>
      </c>
      <c r="B34" s="6" t="s">
        <v>209</v>
      </c>
      <c r="C34" s="14" t="s">
        <v>95</v>
      </c>
      <c r="D34" s="1" t="s">
        <v>100</v>
      </c>
      <c r="E34" s="12">
        <v>40</v>
      </c>
    </row>
    <row r="35" spans="1:5" ht="12.6" customHeight="1">
      <c r="A35" s="28" t="s">
        <v>846</v>
      </c>
      <c r="B35" s="6" t="s">
        <v>210</v>
      </c>
      <c r="C35" s="14" t="s">
        <v>96</v>
      </c>
      <c r="D35" s="1" t="s">
        <v>100</v>
      </c>
      <c r="E35" s="12">
        <v>40</v>
      </c>
    </row>
    <row r="36" spans="1:5" ht="16.149999999999999" customHeight="1">
      <c r="A36" s="28" t="s">
        <v>846</v>
      </c>
      <c r="B36" s="6" t="s">
        <v>211</v>
      </c>
      <c r="C36" s="14" t="s">
        <v>97</v>
      </c>
      <c r="D36" s="1" t="s">
        <v>100</v>
      </c>
      <c r="E36" s="12">
        <v>40</v>
      </c>
    </row>
    <row r="37" spans="1:5" ht="16.899999999999999" customHeight="1">
      <c r="A37" s="28" t="s">
        <v>846</v>
      </c>
      <c r="B37" s="6" t="s">
        <v>212</v>
      </c>
      <c r="C37" s="14" t="s">
        <v>98</v>
      </c>
      <c r="D37" s="1" t="s">
        <v>100</v>
      </c>
      <c r="E37" s="12">
        <v>40</v>
      </c>
    </row>
    <row r="38" spans="1:5" ht="15.6" customHeight="1">
      <c r="A38" s="28" t="s">
        <v>846</v>
      </c>
      <c r="B38" s="6" t="s">
        <v>213</v>
      </c>
      <c r="C38" s="14" t="s">
        <v>99</v>
      </c>
      <c r="D38" s="1" t="s">
        <v>100</v>
      </c>
      <c r="E38" s="12">
        <v>40</v>
      </c>
    </row>
    <row r="39" spans="1:5">
      <c r="B39" s="7"/>
    </row>
    <row r="40" spans="1:5">
      <c r="B40" s="7"/>
    </row>
    <row r="41" spans="1:5">
      <c r="B41" s="7"/>
    </row>
    <row r="42" spans="1:5">
      <c r="B42" s="7"/>
    </row>
    <row r="43" spans="1:5">
      <c r="B43" s="7"/>
    </row>
    <row r="44" spans="1:5">
      <c r="B44" s="7"/>
    </row>
    <row r="45" spans="1:5">
      <c r="B45" s="7"/>
    </row>
    <row r="46" spans="1:5">
      <c r="B46" s="7"/>
    </row>
    <row r="47" spans="1:5">
      <c r="B47" s="7"/>
    </row>
    <row r="48" spans="1:5">
      <c r="B48" s="7"/>
    </row>
  </sheetData>
  <mergeCells count="1">
    <mergeCell ref="C2:E2"/>
  </mergeCells>
  <pageMargins left="0.25" right="0.24" top="0.74803149606299213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activeCell="C20" sqref="C20"/>
    </sheetView>
  </sheetViews>
  <sheetFormatPr defaultRowHeight="12.75"/>
  <cols>
    <col min="1" max="1" width="10.85546875" style="126" customWidth="1"/>
    <col min="2" max="2" width="11" style="126" customWidth="1"/>
    <col min="3" max="3" width="48.85546875" style="126" customWidth="1"/>
    <col min="4" max="4" width="13.7109375" style="126" customWidth="1"/>
    <col min="5" max="5" width="12.28515625" style="126" customWidth="1"/>
    <col min="6" max="16384" width="9.140625" style="126"/>
  </cols>
  <sheetData>
    <row r="1" spans="1:5" ht="51">
      <c r="A1" s="92" t="s">
        <v>770</v>
      </c>
      <c r="B1" s="92" t="s">
        <v>771</v>
      </c>
      <c r="C1" s="118" t="s">
        <v>7</v>
      </c>
      <c r="D1" s="118" t="s">
        <v>8</v>
      </c>
      <c r="E1" s="125" t="s">
        <v>9</v>
      </c>
    </row>
    <row r="2" spans="1:5" ht="32.25" customHeight="1">
      <c r="A2" s="104" t="s">
        <v>895</v>
      </c>
      <c r="B2" s="104"/>
      <c r="C2" s="168" t="s">
        <v>216</v>
      </c>
      <c r="D2" s="168"/>
      <c r="E2" s="168"/>
    </row>
    <row r="3" spans="1:5" ht="20.25" customHeight="1">
      <c r="A3" s="104" t="s">
        <v>895</v>
      </c>
      <c r="B3" s="109" t="s">
        <v>217</v>
      </c>
      <c r="C3" s="147" t="s">
        <v>350</v>
      </c>
      <c r="D3" s="133"/>
      <c r="E3" s="64"/>
    </row>
    <row r="4" spans="1:5" ht="23.45" customHeight="1">
      <c r="A4" s="104" t="s">
        <v>895</v>
      </c>
      <c r="B4" s="109" t="s">
        <v>240</v>
      </c>
      <c r="C4" s="146" t="s">
        <v>101</v>
      </c>
      <c r="D4" s="133" t="s">
        <v>50</v>
      </c>
      <c r="E4" s="123">
        <v>1000</v>
      </c>
    </row>
    <row r="5" spans="1:5">
      <c r="A5" s="104" t="s">
        <v>895</v>
      </c>
      <c r="B5" s="109" t="s">
        <v>241</v>
      </c>
      <c r="C5" s="146" t="s">
        <v>102</v>
      </c>
      <c r="D5" s="133" t="s">
        <v>50</v>
      </c>
      <c r="E5" s="123">
        <v>1000</v>
      </c>
    </row>
    <row r="6" spans="1:5">
      <c r="A6" s="104" t="s">
        <v>895</v>
      </c>
      <c r="B6" s="109" t="s">
        <v>242</v>
      </c>
      <c r="C6" s="146" t="s">
        <v>103</v>
      </c>
      <c r="D6" s="133" t="s">
        <v>50</v>
      </c>
      <c r="E6" s="123">
        <v>2000</v>
      </c>
    </row>
    <row r="7" spans="1:5">
      <c r="A7" s="104" t="s">
        <v>895</v>
      </c>
      <c r="B7" s="109" t="s">
        <v>243</v>
      </c>
      <c r="C7" s="146" t="s">
        <v>104</v>
      </c>
      <c r="D7" s="133" t="s">
        <v>50</v>
      </c>
      <c r="E7" s="123">
        <v>3500</v>
      </c>
    </row>
    <row r="8" spans="1:5">
      <c r="A8" s="104" t="s">
        <v>895</v>
      </c>
      <c r="B8" s="109" t="s">
        <v>244</v>
      </c>
      <c r="C8" s="146" t="s">
        <v>105</v>
      </c>
      <c r="D8" s="133" t="s">
        <v>50</v>
      </c>
      <c r="E8" s="123">
        <v>2500</v>
      </c>
    </row>
    <row r="9" spans="1:5">
      <c r="A9" s="104" t="s">
        <v>895</v>
      </c>
      <c r="B9" s="109" t="s">
        <v>218</v>
      </c>
      <c r="C9" s="147" t="s">
        <v>348</v>
      </c>
      <c r="D9" s="133"/>
      <c r="E9" s="145"/>
    </row>
    <row r="10" spans="1:5">
      <c r="A10" s="104" t="s">
        <v>895</v>
      </c>
      <c r="B10" s="109" t="s">
        <v>245</v>
      </c>
      <c r="C10" s="146" t="s">
        <v>349</v>
      </c>
      <c r="D10" s="133" t="s">
        <v>50</v>
      </c>
      <c r="E10" s="123">
        <v>1000</v>
      </c>
    </row>
    <row r="11" spans="1:5" ht="25.5">
      <c r="A11" s="104" t="s">
        <v>895</v>
      </c>
      <c r="B11" s="109" t="s">
        <v>246</v>
      </c>
      <c r="C11" s="146" t="s">
        <v>106</v>
      </c>
      <c r="D11" s="133" t="s">
        <v>50</v>
      </c>
      <c r="E11" s="123">
        <v>1000</v>
      </c>
    </row>
    <row r="12" spans="1:5" ht="25.5">
      <c r="A12" s="104" t="s">
        <v>895</v>
      </c>
      <c r="B12" s="144" t="s">
        <v>219</v>
      </c>
      <c r="C12" s="146" t="s">
        <v>923</v>
      </c>
      <c r="D12" s="133"/>
      <c r="E12" s="145"/>
    </row>
    <row r="13" spans="1:5">
      <c r="A13" s="104" t="s">
        <v>895</v>
      </c>
      <c r="B13" s="109" t="s">
        <v>247</v>
      </c>
      <c r="C13" s="146" t="s">
        <v>107</v>
      </c>
      <c r="D13" s="133" t="s">
        <v>50</v>
      </c>
      <c r="E13" s="123">
        <v>6000</v>
      </c>
    </row>
    <row r="14" spans="1:5">
      <c r="A14" s="104" t="s">
        <v>895</v>
      </c>
      <c r="B14" s="109" t="s">
        <v>248</v>
      </c>
      <c r="C14" s="146" t="s">
        <v>108</v>
      </c>
      <c r="D14" s="133" t="s">
        <v>50</v>
      </c>
      <c r="E14" s="123">
        <v>2000</v>
      </c>
    </row>
    <row r="15" spans="1:5">
      <c r="A15" s="104" t="s">
        <v>895</v>
      </c>
      <c r="B15" s="109" t="s">
        <v>249</v>
      </c>
      <c r="C15" s="146" t="s">
        <v>109</v>
      </c>
      <c r="D15" s="133" t="s">
        <v>50</v>
      </c>
      <c r="E15" s="123">
        <v>2000</v>
      </c>
    </row>
    <row r="16" spans="1:5">
      <c r="A16" s="104" t="s">
        <v>895</v>
      </c>
      <c r="B16" s="109" t="s">
        <v>250</v>
      </c>
      <c r="C16" s="146" t="s">
        <v>110</v>
      </c>
      <c r="D16" s="133" t="s">
        <v>50</v>
      </c>
      <c r="E16" s="123">
        <v>3500</v>
      </c>
    </row>
    <row r="17" spans="1:5">
      <c r="A17" s="104" t="s">
        <v>895</v>
      </c>
      <c r="B17" s="109" t="s">
        <v>251</v>
      </c>
      <c r="C17" s="146" t="s">
        <v>111</v>
      </c>
      <c r="D17" s="133" t="s">
        <v>50</v>
      </c>
      <c r="E17" s="123">
        <v>3000</v>
      </c>
    </row>
    <row r="18" spans="1:5">
      <c r="A18" s="104" t="s">
        <v>895</v>
      </c>
      <c r="B18" s="109" t="s">
        <v>252</v>
      </c>
      <c r="C18" s="146" t="s">
        <v>112</v>
      </c>
      <c r="D18" s="133" t="s">
        <v>50</v>
      </c>
      <c r="E18" s="123">
        <v>4000</v>
      </c>
    </row>
    <row r="19" spans="1:5">
      <c r="A19" s="104" t="s">
        <v>895</v>
      </c>
      <c r="B19" s="109" t="s">
        <v>253</v>
      </c>
      <c r="C19" s="146" t="s">
        <v>113</v>
      </c>
      <c r="D19" s="133" t="s">
        <v>50</v>
      </c>
      <c r="E19" s="123">
        <v>8000</v>
      </c>
    </row>
    <row r="20" spans="1:5">
      <c r="A20" s="104" t="s">
        <v>895</v>
      </c>
      <c r="B20" s="109" t="s">
        <v>254</v>
      </c>
      <c r="C20" s="146" t="s">
        <v>114</v>
      </c>
      <c r="D20" s="133" t="s">
        <v>50</v>
      </c>
      <c r="E20" s="123">
        <v>4500</v>
      </c>
    </row>
    <row r="21" spans="1:5">
      <c r="A21" s="104" t="s">
        <v>895</v>
      </c>
      <c r="B21" s="109" t="s">
        <v>255</v>
      </c>
      <c r="C21" s="146" t="s">
        <v>115</v>
      </c>
      <c r="D21" s="133" t="s">
        <v>50</v>
      </c>
      <c r="E21" s="123">
        <v>4500</v>
      </c>
    </row>
    <row r="22" spans="1:5">
      <c r="A22" s="104" t="s">
        <v>895</v>
      </c>
      <c r="B22" s="109" t="s">
        <v>256</v>
      </c>
      <c r="C22" s="146" t="s">
        <v>116</v>
      </c>
      <c r="D22" s="133" t="s">
        <v>50</v>
      </c>
      <c r="E22" s="123">
        <v>2500</v>
      </c>
    </row>
    <row r="23" spans="1:5" ht="32.450000000000003" customHeight="1">
      <c r="A23" s="126" t="s">
        <v>895</v>
      </c>
      <c r="B23" s="109" t="s">
        <v>220</v>
      </c>
      <c r="C23" s="147" t="s">
        <v>117</v>
      </c>
      <c r="D23" s="133" t="s">
        <v>23</v>
      </c>
      <c r="E23" s="123">
        <v>1000</v>
      </c>
    </row>
    <row r="24" spans="1:5" ht="32.25" customHeight="1">
      <c r="A24" s="126" t="s">
        <v>847</v>
      </c>
      <c r="B24" s="109" t="s">
        <v>221</v>
      </c>
      <c r="C24" s="64" t="s">
        <v>118</v>
      </c>
      <c r="D24" s="64"/>
      <c r="E24" s="145"/>
    </row>
    <row r="25" spans="1:5" ht="17.25" customHeight="1">
      <c r="A25" s="126" t="s">
        <v>847</v>
      </c>
      <c r="B25" s="109" t="s">
        <v>257</v>
      </c>
      <c r="C25" s="146" t="s">
        <v>223</v>
      </c>
      <c r="D25" s="133" t="s">
        <v>23</v>
      </c>
      <c r="E25" s="123">
        <v>1000</v>
      </c>
    </row>
    <row r="26" spans="1:5">
      <c r="A26" s="126" t="s">
        <v>847</v>
      </c>
      <c r="B26" s="109" t="s">
        <v>258</v>
      </c>
      <c r="C26" s="146" t="s">
        <v>107</v>
      </c>
      <c r="D26" s="133" t="s">
        <v>50</v>
      </c>
      <c r="E26" s="123" t="s">
        <v>119</v>
      </c>
    </row>
    <row r="27" spans="1:5">
      <c r="A27" s="126" t="s">
        <v>847</v>
      </c>
      <c r="B27" s="109" t="s">
        <v>259</v>
      </c>
      <c r="C27" s="146" t="s">
        <v>108</v>
      </c>
      <c r="D27" s="133" t="s">
        <v>50</v>
      </c>
      <c r="E27" s="123" t="s">
        <v>120</v>
      </c>
    </row>
    <row r="28" spans="1:5">
      <c r="A28" s="126" t="s">
        <v>847</v>
      </c>
      <c r="B28" s="109" t="s">
        <v>260</v>
      </c>
      <c r="C28" s="146" t="s">
        <v>109</v>
      </c>
      <c r="D28" s="133" t="s">
        <v>50</v>
      </c>
      <c r="E28" s="123" t="s">
        <v>120</v>
      </c>
    </row>
    <row r="29" spans="1:5">
      <c r="A29" s="126" t="s">
        <v>847</v>
      </c>
      <c r="B29" s="109" t="s">
        <v>261</v>
      </c>
      <c r="C29" s="146" t="s">
        <v>110</v>
      </c>
      <c r="D29" s="133" t="s">
        <v>50</v>
      </c>
      <c r="E29" s="123" t="s">
        <v>121</v>
      </c>
    </row>
    <row r="30" spans="1:5">
      <c r="A30" s="126" t="s">
        <v>847</v>
      </c>
      <c r="B30" s="109" t="s">
        <v>262</v>
      </c>
      <c r="C30" s="146" t="s">
        <v>111</v>
      </c>
      <c r="D30" s="133" t="s">
        <v>50</v>
      </c>
      <c r="E30" s="123" t="s">
        <v>122</v>
      </c>
    </row>
    <row r="31" spans="1:5">
      <c r="A31" s="126" t="s">
        <v>847</v>
      </c>
      <c r="B31" s="109" t="s">
        <v>263</v>
      </c>
      <c r="C31" s="146" t="s">
        <v>112</v>
      </c>
      <c r="D31" s="133" t="s">
        <v>50</v>
      </c>
      <c r="E31" s="123" t="s">
        <v>51</v>
      </c>
    </row>
    <row r="32" spans="1:5">
      <c r="A32" s="126" t="s">
        <v>847</v>
      </c>
      <c r="B32" s="109" t="s">
        <v>264</v>
      </c>
      <c r="C32" s="146" t="s">
        <v>113</v>
      </c>
      <c r="D32" s="133" t="s">
        <v>50</v>
      </c>
      <c r="E32" s="123" t="s">
        <v>123</v>
      </c>
    </row>
    <row r="33" spans="1:5">
      <c r="A33" s="126" t="s">
        <v>847</v>
      </c>
      <c r="B33" s="109" t="s">
        <v>265</v>
      </c>
      <c r="C33" s="146" t="s">
        <v>114</v>
      </c>
      <c r="D33" s="133" t="s">
        <v>50</v>
      </c>
      <c r="E33" s="123" t="s">
        <v>124</v>
      </c>
    </row>
    <row r="34" spans="1:5">
      <c r="A34" s="126" t="s">
        <v>847</v>
      </c>
      <c r="B34" s="148" t="s">
        <v>267</v>
      </c>
      <c r="C34" s="146" t="s">
        <v>115</v>
      </c>
      <c r="D34" s="133" t="s">
        <v>50</v>
      </c>
      <c r="E34" s="123" t="s">
        <v>124</v>
      </c>
    </row>
    <row r="35" spans="1:5">
      <c r="A35" s="126" t="s">
        <v>847</v>
      </c>
      <c r="B35" s="109" t="s">
        <v>266</v>
      </c>
      <c r="C35" s="146" t="s">
        <v>116</v>
      </c>
      <c r="D35" s="133" t="s">
        <v>50</v>
      </c>
      <c r="E35" s="123" t="s">
        <v>125</v>
      </c>
    </row>
    <row r="36" spans="1:5">
      <c r="A36" s="126" t="s">
        <v>847</v>
      </c>
      <c r="B36" s="109" t="s">
        <v>222</v>
      </c>
      <c r="C36" s="64" t="s">
        <v>126</v>
      </c>
      <c r="D36" s="64"/>
      <c r="E36" s="145"/>
    </row>
    <row r="37" spans="1:5">
      <c r="A37" s="126" t="s">
        <v>847</v>
      </c>
      <c r="B37" s="109" t="s">
        <v>273</v>
      </c>
      <c r="C37" s="146" t="s">
        <v>107</v>
      </c>
      <c r="D37" s="133" t="s">
        <v>50</v>
      </c>
      <c r="E37" s="123">
        <v>6000</v>
      </c>
    </row>
    <row r="38" spans="1:5">
      <c r="A38" s="126" t="s">
        <v>847</v>
      </c>
      <c r="B38" s="109" t="s">
        <v>274</v>
      </c>
      <c r="C38" s="146" t="s">
        <v>108</v>
      </c>
      <c r="D38" s="133" t="s">
        <v>50</v>
      </c>
      <c r="E38" s="123">
        <v>2000</v>
      </c>
    </row>
    <row r="39" spans="1:5">
      <c r="A39" s="126" t="s">
        <v>847</v>
      </c>
      <c r="B39" s="109" t="s">
        <v>275</v>
      </c>
      <c r="C39" s="146" t="s">
        <v>109</v>
      </c>
      <c r="D39" s="133" t="s">
        <v>50</v>
      </c>
      <c r="E39" s="123">
        <v>2000</v>
      </c>
    </row>
    <row r="40" spans="1:5">
      <c r="A40" s="126" t="s">
        <v>847</v>
      </c>
      <c r="B40" s="109" t="s">
        <v>276</v>
      </c>
      <c r="C40" s="146" t="s">
        <v>110</v>
      </c>
      <c r="D40" s="133" t="s">
        <v>50</v>
      </c>
      <c r="E40" s="123">
        <v>3500</v>
      </c>
    </row>
    <row r="41" spans="1:5">
      <c r="A41" s="126" t="s">
        <v>847</v>
      </c>
      <c r="B41" s="109" t="s">
        <v>277</v>
      </c>
      <c r="C41" s="146" t="s">
        <v>111</v>
      </c>
      <c r="D41" s="133" t="s">
        <v>50</v>
      </c>
      <c r="E41" s="123">
        <v>3000</v>
      </c>
    </row>
    <row r="42" spans="1:5">
      <c r="A42" s="126" t="s">
        <v>847</v>
      </c>
      <c r="B42" s="109" t="s">
        <v>278</v>
      </c>
      <c r="C42" s="146" t="s">
        <v>112</v>
      </c>
      <c r="D42" s="133" t="s">
        <v>50</v>
      </c>
      <c r="E42" s="123">
        <v>4000</v>
      </c>
    </row>
    <row r="43" spans="1:5">
      <c r="A43" s="126" t="s">
        <v>847</v>
      </c>
      <c r="B43" s="109" t="s">
        <v>279</v>
      </c>
      <c r="C43" s="146" t="s">
        <v>113</v>
      </c>
      <c r="D43" s="133" t="s">
        <v>50</v>
      </c>
      <c r="E43" s="123">
        <v>8000</v>
      </c>
    </row>
    <row r="44" spans="1:5">
      <c r="A44" s="126" t="s">
        <v>847</v>
      </c>
      <c r="B44" s="109" t="s">
        <v>280</v>
      </c>
      <c r="C44" s="146" t="s">
        <v>114</v>
      </c>
      <c r="D44" s="133" t="s">
        <v>50</v>
      </c>
      <c r="E44" s="123">
        <v>4500</v>
      </c>
    </row>
    <row r="45" spans="1:5">
      <c r="A45" s="126" t="s">
        <v>847</v>
      </c>
      <c r="B45" s="109" t="s">
        <v>281</v>
      </c>
      <c r="C45" s="146" t="s">
        <v>115</v>
      </c>
      <c r="D45" s="133" t="s">
        <v>50</v>
      </c>
      <c r="E45" s="123">
        <v>4500</v>
      </c>
    </row>
    <row r="46" spans="1:5">
      <c r="A46" s="126" t="s">
        <v>847</v>
      </c>
      <c r="B46" s="109" t="s">
        <v>282</v>
      </c>
      <c r="C46" s="146" t="s">
        <v>116</v>
      </c>
      <c r="D46" s="133" t="s">
        <v>50</v>
      </c>
      <c r="E46" s="123">
        <v>2500</v>
      </c>
    </row>
    <row r="47" spans="1:5">
      <c r="A47" s="126" t="s">
        <v>847</v>
      </c>
      <c r="B47" s="109" t="s">
        <v>228</v>
      </c>
      <c r="C47" s="64" t="s">
        <v>127</v>
      </c>
      <c r="D47" s="64"/>
      <c r="E47" s="145"/>
    </row>
    <row r="48" spans="1:5">
      <c r="A48" s="126" t="s">
        <v>847</v>
      </c>
      <c r="B48" s="109" t="s">
        <v>268</v>
      </c>
      <c r="C48" s="146" t="s">
        <v>107</v>
      </c>
      <c r="D48" s="133" t="s">
        <v>50</v>
      </c>
      <c r="E48" s="123">
        <v>5000</v>
      </c>
    </row>
    <row r="49" spans="1:5">
      <c r="A49" s="126" t="s">
        <v>847</v>
      </c>
      <c r="B49" s="109" t="s">
        <v>269</v>
      </c>
      <c r="C49" s="146" t="s">
        <v>224</v>
      </c>
      <c r="D49" s="133" t="s">
        <v>50</v>
      </c>
      <c r="E49" s="123">
        <v>3000</v>
      </c>
    </row>
    <row r="50" spans="1:5">
      <c r="A50" s="126" t="s">
        <v>847</v>
      </c>
      <c r="B50" s="109" t="s">
        <v>270</v>
      </c>
      <c r="C50" s="146" t="s">
        <v>225</v>
      </c>
      <c r="D50" s="133" t="s">
        <v>50</v>
      </c>
      <c r="E50" s="123">
        <v>4000</v>
      </c>
    </row>
    <row r="51" spans="1:5">
      <c r="A51" s="126" t="s">
        <v>847</v>
      </c>
      <c r="B51" s="109" t="s">
        <v>271</v>
      </c>
      <c r="C51" s="146" t="s">
        <v>226</v>
      </c>
      <c r="D51" s="133" t="s">
        <v>50</v>
      </c>
      <c r="E51" s="123">
        <v>6000</v>
      </c>
    </row>
    <row r="52" spans="1:5">
      <c r="A52" s="126" t="s">
        <v>847</v>
      </c>
      <c r="B52" s="109" t="s">
        <v>272</v>
      </c>
      <c r="C52" s="146" t="s">
        <v>227</v>
      </c>
      <c r="D52" s="133" t="s">
        <v>50</v>
      </c>
      <c r="E52" s="123">
        <v>10000</v>
      </c>
    </row>
    <row r="53" spans="1:5">
      <c r="B53" s="149"/>
    </row>
    <row r="54" spans="1:5">
      <c r="B54" s="141"/>
    </row>
  </sheetData>
  <mergeCells count="1">
    <mergeCell ref="C2:E2"/>
  </mergeCells>
  <pageMargins left="0.31496062992125984" right="0.22" top="0.35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G13" sqref="G13"/>
    </sheetView>
  </sheetViews>
  <sheetFormatPr defaultRowHeight="15"/>
  <cols>
    <col min="1" max="1" width="12.28515625" customWidth="1"/>
    <col min="2" max="2" width="8" style="19" customWidth="1"/>
    <col min="3" max="3" width="47.42578125" customWidth="1"/>
    <col min="4" max="4" width="13" customWidth="1"/>
    <col min="5" max="5" width="14.28515625" customWidth="1"/>
  </cols>
  <sheetData>
    <row r="1" spans="1:5" ht="51">
      <c r="A1" s="92" t="s">
        <v>770</v>
      </c>
      <c r="B1" s="92" t="s">
        <v>771</v>
      </c>
      <c r="C1" s="2" t="s">
        <v>7</v>
      </c>
      <c r="D1" s="2" t="s">
        <v>8</v>
      </c>
      <c r="E1" s="8" t="s">
        <v>9</v>
      </c>
    </row>
    <row r="2" spans="1:5" ht="27.6" customHeight="1">
      <c r="A2" s="28" t="s">
        <v>903</v>
      </c>
      <c r="B2" s="46"/>
      <c r="C2" s="172" t="s">
        <v>904</v>
      </c>
      <c r="D2" s="172"/>
      <c r="E2" s="172"/>
    </row>
    <row r="3" spans="1:5" ht="31.5" customHeight="1">
      <c r="A3" s="28" t="s">
        <v>903</v>
      </c>
      <c r="B3" s="46" t="s">
        <v>229</v>
      </c>
      <c r="C3" s="1" t="s">
        <v>437</v>
      </c>
      <c r="D3" s="1" t="s">
        <v>55</v>
      </c>
      <c r="E3" s="9">
        <v>4000</v>
      </c>
    </row>
    <row r="4" spans="1:5" ht="31.5" customHeight="1">
      <c r="A4" s="28" t="s">
        <v>903</v>
      </c>
      <c r="B4" s="46" t="s">
        <v>230</v>
      </c>
      <c r="C4" s="10" t="s">
        <v>438</v>
      </c>
      <c r="D4" s="1" t="s">
        <v>53</v>
      </c>
      <c r="E4" s="9">
        <v>12000</v>
      </c>
    </row>
    <row r="5" spans="1:5" ht="31.5" customHeight="1">
      <c r="A5" s="28" t="s">
        <v>903</v>
      </c>
      <c r="B5" s="46" t="s">
        <v>439</v>
      </c>
      <c r="C5" s="10" t="s">
        <v>440</v>
      </c>
      <c r="D5" s="1" t="s">
        <v>53</v>
      </c>
      <c r="E5" s="9">
        <v>5000</v>
      </c>
    </row>
    <row r="6" spans="1:5" ht="31.5" customHeight="1">
      <c r="A6" s="28" t="s">
        <v>903</v>
      </c>
      <c r="B6" s="46" t="s">
        <v>441</v>
      </c>
      <c r="C6" s="10" t="s">
        <v>444</v>
      </c>
      <c r="D6" s="1" t="s">
        <v>53</v>
      </c>
      <c r="E6" s="9">
        <v>3000</v>
      </c>
    </row>
    <row r="7" spans="1:5" ht="31.5" customHeight="1">
      <c r="A7" s="28" t="s">
        <v>903</v>
      </c>
      <c r="B7" s="46" t="s">
        <v>442</v>
      </c>
      <c r="C7" s="10" t="s">
        <v>445</v>
      </c>
      <c r="D7" s="1" t="s">
        <v>53</v>
      </c>
      <c r="E7" s="9">
        <v>3000</v>
      </c>
    </row>
    <row r="8" spans="1:5" ht="31.5" customHeight="1">
      <c r="A8" s="28" t="s">
        <v>903</v>
      </c>
      <c r="B8" s="46" t="s">
        <v>443</v>
      </c>
      <c r="C8" s="10" t="s">
        <v>446</v>
      </c>
      <c r="D8" s="1" t="s">
        <v>53</v>
      </c>
      <c r="E8" s="9">
        <v>5000</v>
      </c>
    </row>
    <row r="9" spans="1:5" ht="31.5" customHeight="1">
      <c r="A9" s="28"/>
      <c r="B9" s="46"/>
      <c r="C9" s="10"/>
      <c r="D9" s="1"/>
      <c r="E9" s="9"/>
    </row>
    <row r="10" spans="1:5" ht="31.5" customHeight="1">
      <c r="A10" s="177" t="s">
        <v>447</v>
      </c>
      <c r="B10" s="178"/>
      <c r="C10" s="178"/>
      <c r="D10" s="178"/>
      <c r="E10" s="179"/>
    </row>
    <row r="11" spans="1:5" ht="31.5" customHeight="1">
      <c r="A11" s="28" t="s">
        <v>903</v>
      </c>
      <c r="B11" s="20" t="s">
        <v>448</v>
      </c>
      <c r="C11" s="10" t="s">
        <v>449</v>
      </c>
      <c r="D11" s="1" t="s">
        <v>452</v>
      </c>
      <c r="E11" s="9">
        <v>36000</v>
      </c>
    </row>
    <row r="12" spans="1:5" ht="31.5" customHeight="1">
      <c r="A12" s="28" t="s">
        <v>903</v>
      </c>
      <c r="B12" s="46" t="s">
        <v>450</v>
      </c>
      <c r="C12" s="10" t="s">
        <v>451</v>
      </c>
      <c r="D12" s="1" t="s">
        <v>453</v>
      </c>
      <c r="E12" s="9">
        <v>46000</v>
      </c>
    </row>
    <row r="13" spans="1:5">
      <c r="A13" s="28"/>
      <c r="B13" s="46"/>
      <c r="C13" s="10"/>
      <c r="D13" s="1"/>
      <c r="E13" s="9"/>
    </row>
    <row r="15" spans="1:5">
      <c r="C15" t="s">
        <v>510</v>
      </c>
    </row>
  </sheetData>
  <mergeCells count="2">
    <mergeCell ref="C2:E2"/>
    <mergeCell ref="A10:E10"/>
  </mergeCells>
  <pageMargins left="0.31496062992125984" right="0.31496062992125984" top="0.74803149606299213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G15" sqref="G15"/>
    </sheetView>
  </sheetViews>
  <sheetFormatPr defaultRowHeight="15"/>
  <cols>
    <col min="1" max="1" width="11.28515625" customWidth="1"/>
    <col min="3" max="3" width="41.140625" customWidth="1"/>
    <col min="4" max="4" width="14.7109375" customWidth="1"/>
    <col min="5" max="5" width="14.140625" customWidth="1"/>
  </cols>
  <sheetData>
    <row r="1" spans="1:5" ht="51">
      <c r="A1" s="92" t="s">
        <v>770</v>
      </c>
      <c r="B1" s="92" t="s">
        <v>771</v>
      </c>
      <c r="C1" s="2" t="s">
        <v>7</v>
      </c>
      <c r="D1" s="2" t="s">
        <v>8</v>
      </c>
      <c r="E1" s="8" t="s">
        <v>9</v>
      </c>
    </row>
    <row r="2" spans="1:5" ht="31.15" customHeight="1">
      <c r="A2" s="96" t="s">
        <v>846</v>
      </c>
      <c r="B2" s="95">
        <v>14</v>
      </c>
      <c r="C2" s="172" t="s">
        <v>827</v>
      </c>
      <c r="D2" s="172"/>
      <c r="E2" s="172"/>
    </row>
    <row r="3" spans="1:5" ht="21.75" customHeight="1">
      <c r="A3" s="96" t="s">
        <v>846</v>
      </c>
      <c r="B3" s="20" t="s">
        <v>672</v>
      </c>
      <c r="C3" s="1" t="s">
        <v>838</v>
      </c>
      <c r="D3" s="1" t="s">
        <v>50</v>
      </c>
      <c r="E3" s="12">
        <v>20000</v>
      </c>
    </row>
    <row r="4" spans="1:5" ht="34.5" customHeight="1">
      <c r="A4" s="96" t="s">
        <v>846</v>
      </c>
      <c r="B4" s="46" t="s">
        <v>673</v>
      </c>
      <c r="C4" s="1" t="s">
        <v>839</v>
      </c>
      <c r="D4" s="1" t="s">
        <v>178</v>
      </c>
      <c r="E4" s="12">
        <v>30000</v>
      </c>
    </row>
    <row r="5" spans="1:5" ht="34.5" customHeight="1">
      <c r="A5" s="96" t="s">
        <v>911</v>
      </c>
      <c r="B5" s="46" t="s">
        <v>912</v>
      </c>
      <c r="C5" s="1" t="s">
        <v>913</v>
      </c>
      <c r="D5" s="1" t="s">
        <v>178</v>
      </c>
      <c r="E5" s="12">
        <v>12000</v>
      </c>
    </row>
    <row r="6" spans="1:5" ht="34.5" customHeight="1">
      <c r="A6" s="96" t="s">
        <v>911</v>
      </c>
      <c r="B6" s="46" t="s">
        <v>917</v>
      </c>
      <c r="C6" s="1" t="s">
        <v>918</v>
      </c>
      <c r="D6" s="1" t="s">
        <v>178</v>
      </c>
      <c r="E6" s="12">
        <v>10000</v>
      </c>
    </row>
    <row r="7" spans="1:5" ht="31.5" customHeight="1">
      <c r="A7" s="96" t="s">
        <v>846</v>
      </c>
      <c r="B7" s="46" t="s">
        <v>828</v>
      </c>
      <c r="C7" s="1" t="s">
        <v>840</v>
      </c>
      <c r="D7" s="1" t="s">
        <v>50</v>
      </c>
      <c r="E7" s="12">
        <v>10000</v>
      </c>
    </row>
    <row r="8" spans="1:5" ht="29.25" customHeight="1">
      <c r="A8" s="96" t="s">
        <v>846</v>
      </c>
      <c r="B8" s="46" t="s">
        <v>829</v>
      </c>
      <c r="C8" s="1" t="s">
        <v>841</v>
      </c>
      <c r="D8" s="1" t="s">
        <v>178</v>
      </c>
      <c r="E8" s="12">
        <v>10000</v>
      </c>
    </row>
    <row r="9" spans="1:5" ht="17.45" customHeight="1">
      <c r="A9" s="96" t="s">
        <v>846</v>
      </c>
      <c r="B9" s="46" t="s">
        <v>830</v>
      </c>
      <c r="C9" s="1" t="s">
        <v>842</v>
      </c>
      <c r="D9" s="1" t="s">
        <v>853</v>
      </c>
      <c r="E9" s="12">
        <v>20000</v>
      </c>
    </row>
    <row r="10" spans="1:5" ht="17.45" customHeight="1">
      <c r="A10" s="96" t="s">
        <v>846</v>
      </c>
      <c r="B10" s="46" t="s">
        <v>854</v>
      </c>
      <c r="C10" s="1" t="s">
        <v>842</v>
      </c>
      <c r="D10" s="1" t="s">
        <v>23</v>
      </c>
      <c r="E10" s="12">
        <v>5000</v>
      </c>
    </row>
    <row r="11" spans="1:5" ht="17.45" customHeight="1">
      <c r="A11" s="96" t="s">
        <v>846</v>
      </c>
      <c r="B11" s="46" t="s">
        <v>831</v>
      </c>
      <c r="C11" s="1" t="s">
        <v>843</v>
      </c>
      <c r="D11" s="1" t="s">
        <v>844</v>
      </c>
      <c r="E11" s="12">
        <v>5000</v>
      </c>
    </row>
    <row r="12" spans="1:5" ht="17.45" customHeight="1">
      <c r="A12" s="96" t="s">
        <v>846</v>
      </c>
      <c r="B12" s="46" t="s">
        <v>832</v>
      </c>
      <c r="C12" s="1" t="s">
        <v>845</v>
      </c>
      <c r="D12" s="1" t="s">
        <v>844</v>
      </c>
      <c r="E12" s="12">
        <v>5000</v>
      </c>
    </row>
    <row r="13" spans="1:5" ht="39.75" customHeight="1">
      <c r="A13" s="96" t="s">
        <v>846</v>
      </c>
      <c r="B13" s="46" t="s">
        <v>833</v>
      </c>
      <c r="C13" s="1" t="s">
        <v>850</v>
      </c>
      <c r="D13" s="1" t="s">
        <v>178</v>
      </c>
      <c r="E13" s="12">
        <v>3000</v>
      </c>
    </row>
    <row r="14" spans="1:5" ht="38.25" customHeight="1">
      <c r="A14" s="96" t="s">
        <v>846</v>
      </c>
      <c r="B14" s="46" t="s">
        <v>834</v>
      </c>
      <c r="C14" s="1" t="s">
        <v>851</v>
      </c>
      <c r="D14" s="1" t="s">
        <v>178</v>
      </c>
      <c r="E14" s="12">
        <v>8000</v>
      </c>
    </row>
    <row r="15" spans="1:5" ht="40.5" customHeight="1">
      <c r="A15" s="96" t="s">
        <v>846</v>
      </c>
      <c r="B15" s="46" t="s">
        <v>835</v>
      </c>
      <c r="C15" s="1" t="s">
        <v>852</v>
      </c>
      <c r="D15" s="1" t="s">
        <v>178</v>
      </c>
      <c r="E15" s="12">
        <v>16000</v>
      </c>
    </row>
    <row r="16" spans="1:5" ht="32.25" customHeight="1">
      <c r="A16" s="96" t="s">
        <v>846</v>
      </c>
      <c r="B16" s="46" t="s">
        <v>836</v>
      </c>
      <c r="C16" s="1" t="s">
        <v>855</v>
      </c>
      <c r="D16" s="1" t="s">
        <v>23</v>
      </c>
      <c r="E16" s="12">
        <v>5000</v>
      </c>
    </row>
    <row r="17" spans="1:5" ht="17.45" customHeight="1">
      <c r="A17" s="96" t="s">
        <v>846</v>
      </c>
      <c r="B17" s="46" t="s">
        <v>837</v>
      </c>
      <c r="C17" s="1" t="s">
        <v>856</v>
      </c>
      <c r="D17" s="1" t="s">
        <v>50</v>
      </c>
      <c r="E17" s="12">
        <v>20000</v>
      </c>
    </row>
    <row r="18" spans="1:5">
      <c r="A18" s="7"/>
      <c r="B18" s="7"/>
    </row>
    <row r="19" spans="1:5" ht="37.5" customHeight="1">
      <c r="A19" s="7"/>
      <c r="B19" s="180"/>
      <c r="C19" s="180"/>
      <c r="D19" s="180"/>
    </row>
    <row r="20" spans="1:5">
      <c r="A20" s="7"/>
      <c r="B20" s="7"/>
    </row>
    <row r="21" spans="1:5">
      <c r="A21" s="7"/>
      <c r="B21" s="7"/>
    </row>
    <row r="22" spans="1:5">
      <c r="A22" s="7"/>
      <c r="B22" s="7"/>
    </row>
    <row r="23" spans="1:5">
      <c r="A23" s="7"/>
      <c r="B23" s="7"/>
    </row>
    <row r="24" spans="1:5">
      <c r="A24" s="7"/>
      <c r="B24" s="7"/>
    </row>
    <row r="25" spans="1:5">
      <c r="A25" s="7"/>
      <c r="B25" s="7"/>
    </row>
  </sheetData>
  <mergeCells count="2">
    <mergeCell ref="C2:E2"/>
    <mergeCell ref="B19:D19"/>
  </mergeCells>
  <pageMargins left="0.2" right="0.3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J5" sqref="J5"/>
    </sheetView>
  </sheetViews>
  <sheetFormatPr defaultRowHeight="15"/>
  <cols>
    <col min="1" max="1" width="14.85546875" customWidth="1"/>
    <col min="3" max="3" width="44.140625" customWidth="1"/>
    <col min="4" max="4" width="12.7109375" customWidth="1"/>
    <col min="5" max="5" width="15.5703125" style="108" customWidth="1"/>
  </cols>
  <sheetData>
    <row r="1" spans="1:5" ht="45">
      <c r="A1" s="92" t="s">
        <v>770</v>
      </c>
      <c r="B1" s="92" t="s">
        <v>771</v>
      </c>
      <c r="C1" s="15" t="s">
        <v>7</v>
      </c>
      <c r="D1" s="15" t="s">
        <v>8</v>
      </c>
      <c r="E1" s="16" t="s">
        <v>9</v>
      </c>
    </row>
    <row r="2" spans="1:5" ht="44.25" customHeight="1">
      <c r="A2" s="28" t="s">
        <v>905</v>
      </c>
      <c r="B2" s="177" t="s">
        <v>685</v>
      </c>
      <c r="C2" s="178"/>
      <c r="D2" s="178"/>
      <c r="E2" s="179"/>
    </row>
    <row r="3" spans="1:5" ht="48.75" customHeight="1">
      <c r="A3" s="28" t="s">
        <v>905</v>
      </c>
      <c r="B3" s="46" t="s">
        <v>687</v>
      </c>
      <c r="C3" s="1" t="s">
        <v>692</v>
      </c>
      <c r="D3" s="1" t="s">
        <v>53</v>
      </c>
      <c r="E3" s="9">
        <v>12000</v>
      </c>
    </row>
    <row r="4" spans="1:5" ht="30.75" customHeight="1">
      <c r="A4" s="28" t="s">
        <v>905</v>
      </c>
      <c r="B4" s="46" t="s">
        <v>688</v>
      </c>
      <c r="C4" s="10" t="s">
        <v>693</v>
      </c>
      <c r="D4" s="1" t="s">
        <v>23</v>
      </c>
      <c r="E4" s="9">
        <v>20000</v>
      </c>
    </row>
    <row r="5" spans="1:5" ht="36.75" customHeight="1">
      <c r="A5" s="28" t="s">
        <v>905</v>
      </c>
      <c r="B5" s="46" t="s">
        <v>696</v>
      </c>
      <c r="C5" s="10" t="s">
        <v>694</v>
      </c>
      <c r="D5" s="1" t="s">
        <v>53</v>
      </c>
      <c r="E5" s="9">
        <v>28800</v>
      </c>
    </row>
    <row r="6" spans="1:5" ht="48.75" customHeight="1">
      <c r="A6" s="28" t="s">
        <v>905</v>
      </c>
      <c r="B6" s="46" t="s">
        <v>697</v>
      </c>
      <c r="C6" s="10" t="s">
        <v>695</v>
      </c>
      <c r="D6" s="1" t="s">
        <v>53</v>
      </c>
      <c r="E6" s="9">
        <v>10000</v>
      </c>
    </row>
    <row r="7" spans="1:5" ht="48.75" customHeight="1">
      <c r="A7" s="28" t="s">
        <v>905</v>
      </c>
      <c r="B7" s="46" t="s">
        <v>698</v>
      </c>
      <c r="C7" s="10" t="s">
        <v>690</v>
      </c>
      <c r="D7" s="1" t="s">
        <v>53</v>
      </c>
      <c r="E7" s="9">
        <v>18000</v>
      </c>
    </row>
    <row r="8" spans="1:5" ht="48.75" customHeight="1">
      <c r="A8" s="28" t="s">
        <v>905</v>
      </c>
      <c r="B8" s="46" t="s">
        <v>699</v>
      </c>
      <c r="C8" s="10" t="s">
        <v>701</v>
      </c>
      <c r="D8" s="1" t="s">
        <v>53</v>
      </c>
      <c r="E8" s="9">
        <v>8000</v>
      </c>
    </row>
    <row r="9" spans="1:5" ht="48.75" customHeight="1">
      <c r="A9" s="28" t="s">
        <v>905</v>
      </c>
      <c r="B9" s="46" t="s">
        <v>700</v>
      </c>
      <c r="C9" s="10" t="s">
        <v>691</v>
      </c>
      <c r="D9" s="98" t="s">
        <v>53</v>
      </c>
      <c r="E9" s="9">
        <v>30000</v>
      </c>
    </row>
    <row r="10" spans="1:5" s="62" customFormat="1" ht="48.75" customHeight="1">
      <c r="A10" s="28" t="s">
        <v>905</v>
      </c>
      <c r="B10" s="46" t="s">
        <v>702</v>
      </c>
      <c r="C10" s="10" t="s">
        <v>689</v>
      </c>
      <c r="D10" s="5"/>
      <c r="E10" s="83">
        <v>90</v>
      </c>
    </row>
    <row r="11" spans="1:5">
      <c r="B11" s="19"/>
      <c r="C11" t="s">
        <v>686</v>
      </c>
    </row>
    <row r="12" spans="1:5" ht="15.75" customHeight="1"/>
    <row r="14" spans="1:5" ht="141.75" customHeight="1"/>
    <row r="16" spans="1:5" ht="15.75" customHeight="1"/>
    <row r="17" ht="78.75" customHeight="1"/>
    <row r="19" ht="47.25" customHeight="1"/>
    <row r="21" ht="31.5" customHeight="1"/>
    <row r="23" ht="63" customHeight="1"/>
    <row r="25" ht="78.75" customHeight="1"/>
    <row r="27" ht="31.5" customHeight="1"/>
    <row r="29" ht="78.75" customHeight="1"/>
    <row r="30" ht="31.5" customHeight="1"/>
    <row r="31" ht="78.75" customHeight="1"/>
    <row r="32" ht="78.75" customHeight="1"/>
  </sheetData>
  <mergeCells count="1">
    <mergeCell ref="B2:E2"/>
  </mergeCells>
  <pageMargins left="0.42" right="0.2" top="0.24" bottom="0.27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конс_ манип_удаления</vt:lpstr>
      <vt:lpstr>5. Дермобразия ФЕЛЬК</vt:lpstr>
      <vt:lpstr>АППАРАТНАЯ</vt:lpstr>
      <vt:lpstr>мезо_биорев_Ин плстика</vt:lpstr>
      <vt:lpstr>Фраксель</vt:lpstr>
      <vt:lpstr>ЛЮМЕНИС</vt:lpstr>
      <vt:lpstr>рф</vt:lpstr>
      <vt:lpstr>СО2 лазер</vt:lpstr>
      <vt:lpstr>УЗ СМАС</vt:lpstr>
      <vt:lpstr>контур + ботул</vt:lpstr>
      <vt:lpstr>НИТИ</vt:lpstr>
      <vt:lpstr>ПИЛИНГИ УХОД</vt:lpstr>
      <vt:lpstr>ПР.УСЛУГИ</vt:lpstr>
      <vt:lpstr>абонементы</vt:lpstr>
      <vt:lpstr>пл. хирургия ИГУМНОВ</vt:lpstr>
      <vt:lpstr>ИНВИТРО АНАЛИЗЫ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2024-03-25T08:48:25Z</dcterms:modified>
</cp:coreProperties>
</file>